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БА 1" sheetId="1" r:id="rId1"/>
    <sheet name="БА 2" sheetId="2" r:id="rId2"/>
    <sheet name="ЛБО 1" sheetId="3" r:id="rId3"/>
    <sheet name="ЛБО2" sheetId="4" r:id="rId4"/>
  </sheets>
  <calcPr calcId="152511"/>
</workbook>
</file>

<file path=xl/calcChain.xml><?xml version="1.0" encoding="utf-8"?>
<calcChain xmlns="http://schemas.openxmlformats.org/spreadsheetml/2006/main">
  <c r="N8" i="4" l="1"/>
  <c r="N9" i="4"/>
  <c r="N9" i="2"/>
  <c r="N8" i="2"/>
  <c r="P10" i="4" l="1"/>
  <c r="O10" i="4"/>
  <c r="N10" i="4"/>
  <c r="P10" i="2"/>
  <c r="O10" i="2"/>
  <c r="N10" i="2"/>
</calcChain>
</file>

<file path=xl/sharedStrings.xml><?xml version="1.0" encoding="utf-8"?>
<sst xmlns="http://schemas.openxmlformats.org/spreadsheetml/2006/main" count="2824" uniqueCount="218">
  <si>
    <t>Приложение № 1</t>
  </si>
  <si>
    <t>к постановлению Администрации</t>
  </si>
  <si>
    <t>Покровского сельского поселения</t>
  </si>
  <si>
    <t>Омского муниципального района</t>
  </si>
  <si>
    <t xml:space="preserve">Омской области </t>
  </si>
  <si>
    <t>СВОДНАЯ БЮДЖЕТНАЯ РОСПИСЬ</t>
  </si>
  <si>
    <t>Раздел 1. Бюджетные ассигнования по расходам бюджета Покровского сельского поселения Омского муниципального района Омской области</t>
  </si>
  <si>
    <t>Наименование показателя</t>
  </si>
  <si>
    <t>Коды</t>
  </si>
  <si>
    <t>Сумма, руб.</t>
  </si>
  <si>
    <t>Классификации расходов бюджетов</t>
  </si>
  <si>
    <t>2024 год</t>
  </si>
  <si>
    <t>2025 год</t>
  </si>
  <si>
    <t>2026 год</t>
  </si>
  <si>
    <t>ГРБС</t>
  </si>
  <si>
    <t>Рз</t>
  </si>
  <si>
    <t>ПРз</t>
  </si>
  <si>
    <t>ЦСР</t>
  </si>
  <si>
    <t>ВР</t>
  </si>
  <si>
    <t>Тип средств</t>
  </si>
  <si>
    <t>Администрация Покровского сельского поселения Омского муниципального района Омской области</t>
  </si>
  <si>
    <t>618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</si>
  <si>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</si>
  <si>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</si>
  <si>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</si>
  <si>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</si>
  <si>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1800000000</t>
  </si>
  <si>
    <t>1830000000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</si>
  <si>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</si>
  <si>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1830100000</t>
  </si>
  <si>
    <t>Руководство и управление в сфере установленных функций органов местного самоуправления</t>
  </si>
  <si>
    <t>1830129980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</si>
  <si>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</si>
  <si>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</si>
  <si>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</si>
  <si>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</si>
  <si>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</si>
  <si>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</si>
  <si>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Средства поселений</t>
  </si>
  <si>
    <t>110201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</si>
  <si>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</si>
  <si>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</si>
  <si>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</si>
  <si>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</si>
  <si>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</si>
  <si>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</si>
  <si>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</si>
  <si>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</si>
  <si>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</si>
  <si>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</si>
  <si>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</si>
  <si>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</si>
  <si>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1850000000</t>
  </si>
  <si>
    <t>Осуществление передачи отдельных бюджетных полномочий финансового органа</t>
  </si>
  <si>
    <t>1850200000</t>
  </si>
  <si>
    <t>Предоставление межбюджетных трансфертов на выполнение части полномочий</t>
  </si>
  <si>
    <t>1850229980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</si>
  <si>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</si>
  <si>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</si>
  <si>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</si>
  <si>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</si>
  <si>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</si>
  <si>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11</t>
  </si>
  <si>
    <t>Формирование и использование средств резервных фондов</t>
  </si>
  <si>
    <t>1830129970</t>
  </si>
  <si>
    <t>Резервные средства</t>
  </si>
  <si>
    <t>870</t>
  </si>
  <si>
    <t>Другие общегосударственные вопросы</t>
  </si>
  <si>
    <t>13</t>
  </si>
  <si>
    <t>Организация и обеспечения мероприятий по решению других (общих) вопросов муниципального значения</t>
  </si>
  <si>
    <t>1830120010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</si>
  <si>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</si>
  <si>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</si>
  <si>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</si>
  <si>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</si>
  <si>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</si>
  <si>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</si>
  <si>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</si>
  <si>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</si>
  <si>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</si>
  <si>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</si>
  <si>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</si>
  <si>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</si>
  <si>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</si>
  <si>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</si>
  <si>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</si>
  <si>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</si>
  <si>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Обеспечение выполнения функций казенных учреждений</t>
  </si>
  <si>
    <t>1830120020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</si>
  <si>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</si>
  <si>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</si>
  <si>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</si>
  <si>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</si>
  <si>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</si>
  <si>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</si>
  <si>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</si>
  <si>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</si>
  <si>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Остатки ННД и нецелевых поступлений прошлых лет</t>
  </si>
  <si>
    <t>810000</t>
  </si>
  <si>
    <t>Осуществление части полномочий по решению вопросов местного значения в соответствии с заключёнными соглашениями</t>
  </si>
  <si>
    <t>1850100000</t>
  </si>
  <si>
    <t>Выполнение части полномочий в сфере градостроительной деятельности и территориального планирования</t>
  </si>
  <si>
    <t>1850110020</t>
  </si>
  <si>
    <t>Иные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</si>
  <si>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160401</t>
  </si>
  <si>
    <t>Национальная оборона</t>
  </si>
  <si>
    <t>Мобилизационная и вневойсковая подготовка</t>
  </si>
  <si>
    <t>03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</si>
  <si>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</si>
  <si>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1830151182</t>
  </si>
  <si>
    <t>Субвенции из федерального бюджета</t>
  </si>
  <si>
    <t>150300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</si>
  <si>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</si>
  <si>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</si>
  <si>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</si>
  <si>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Участие в предупреждении и ликвидации последствий чрезвычайных ситуаций в Покровском сельском поселении</t>
  </si>
  <si>
    <t>1830120060</t>
  </si>
  <si>
    <t>Национальная экономика</t>
  </si>
  <si>
    <t>Дорожное хозяйство (дорожные фонды)</t>
  </si>
  <si>
    <t>09</t>
  </si>
  <si>
    <t>1840000000</t>
  </si>
  <si>
    <t>Содержание автомобильных дорог общего пользования в Покровском сельском поселении</t>
  </si>
  <si>
    <t>1840100000</t>
  </si>
  <si>
    <t>Организация ремонта автомобильных дорог местного значения</t>
  </si>
  <si>
    <t>1840120010</t>
  </si>
  <si>
    <t>1840120020</t>
  </si>
  <si>
    <t>Остатки дорожного фонда</t>
  </si>
  <si>
    <t>811000</t>
  </si>
  <si>
    <t>Другие вопросы в области национальной экономики</t>
  </si>
  <si>
    <t>12</t>
  </si>
  <si>
    <t>Мероприятие по землеустройству и землепользованию</t>
  </si>
  <si>
    <t>1830120070</t>
  </si>
  <si>
    <t>Жилищно-коммунальное хозяйство</t>
  </si>
  <si>
    <t>05</t>
  </si>
  <si>
    <t>Жилищное хозяйство</t>
  </si>
  <si>
    <t>1810000000</t>
  </si>
  <si>
    <t>Поддержка жилищного хозяйства</t>
  </si>
  <si>
    <t>1810200000</t>
  </si>
  <si>
    <t>Оплата взносов за капитальный ремонт общего имущества в многоквартирных домах</t>
  </si>
  <si>
    <t>1810220010</t>
  </si>
  <si>
    <t>Благоустройство</t>
  </si>
  <si>
    <t>1810100000</t>
  </si>
  <si>
    <t>Прочие мероприятия по благоустройству</t>
  </si>
  <si>
    <t>1810120020</t>
  </si>
  <si>
    <t>На выполнение части полномочий в области обращения с твердыми коммунальными отходами</t>
  </si>
  <si>
    <t>1850110050</t>
  </si>
  <si>
    <t>Образование</t>
  </si>
  <si>
    <t>07</t>
  </si>
  <si>
    <t>Молодежная политика</t>
  </si>
  <si>
    <t>1820000000</t>
  </si>
  <si>
    <t>Реализация молодёжной политики в поселении</t>
  </si>
  <si>
    <t>1820400000</t>
  </si>
  <si>
    <t>Организационно-воспитательная работа с молодёжью. Проведение мероприятий для детей и молодёжи</t>
  </si>
  <si>
    <t>1820420010</t>
  </si>
  <si>
    <t>Социальное обеспечение и иные выплаты населению</t>
  </si>
  <si>
    <t>300</t>
  </si>
  <si>
    <t>Премии и гранты</t>
  </si>
  <si>
    <t>350</t>
  </si>
  <si>
    <t>Культура, кинематография</t>
  </si>
  <si>
    <t>08</t>
  </si>
  <si>
    <t>Культура</t>
  </si>
  <si>
    <t>Развитие муниципальных услуг в сфере культурно - досуговой деятельности</t>
  </si>
  <si>
    <t>1820100000</t>
  </si>
  <si>
    <t>Организация и проведение областных, районных и сельских культурных мероприятий</t>
  </si>
  <si>
    <t>1820120010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</si>
  <si>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</si>
  <si>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</si>
  <si>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</si>
  <si>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1820300000</t>
  </si>
  <si>
    <t>Осуществление мероприятий по предоставлению доплат к пенсиям муниципальных служащих</t>
  </si>
  <si>
    <t>1820320010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</si>
  <si>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</si>
  <si>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</si>
  <si>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</si>
  <si>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</si>
  <si>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</si>
  <si>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Физическая культура</t>
  </si>
  <si>
    <t>Развитие физической культуры и спорта в поселении</t>
  </si>
  <si>
    <t>1820200000</t>
  </si>
  <si>
    <t>Организация, проведение и участие в областных, районных и сельских спортивных мероприятиях, соревнованиях и праздниках</t>
  </si>
  <si>
    <t>1820220010</t>
  </si>
  <si>
    <t>Раздел 2. Бюджетные ассигнования по источникам финансирования дефицита бюджета Покровского сельского поселения Омского муниципального района Омской области</t>
  </si>
  <si>
    <t>Объем источников финансирования дефицита бюджета Покровского сельского поселения Омского муниципального района Омской области</t>
  </si>
  <si>
    <t>Классификация источников финансирования дефицитов бюджетов</t>
  </si>
  <si>
    <t>Классификация операций сектора государственного управления, отнесенных к источникам финансирования дефицита бюджета</t>
  </si>
  <si>
    <t>Главный администратор источников финансирования дефицита бюджета Покровского сельского поселения Омского муниципального района Омской области</t>
  </si>
  <si>
    <t>Группа</t>
  </si>
  <si>
    <t>Подгруппа</t>
  </si>
  <si>
    <t>Статья, подстатья, элемент</t>
  </si>
  <si>
    <t>Вид источника</t>
  </si>
  <si>
    <t>Увеличение прочих остатков денежных средств бюджетов поселений</t>
  </si>
  <si>
    <t>02.01.10</t>
  </si>
  <si>
    <t>0000</t>
  </si>
  <si>
    <t>Уменьшение прочих остатков денежных средств бюджетов поселений</t>
  </si>
  <si>
    <t xml:space="preserve">Всего источников финансирования   </t>
  </si>
  <si>
    <t>Приложение № 2</t>
  </si>
  <si>
    <t>ЛИМИТЫ БЮДЖЕТНЫХ ОБЯЗАТЕЛЬСТВ</t>
  </si>
  <si>
    <t>сводной бюджетной росписи бюджета Покровского сельского поселения Омского муниципального района Омской области на 2024 год и на плановый период 2025- 2026 годов</t>
  </si>
  <si>
    <t>Раздел 1. Лимиты бюджетных обязательств по расходам бюджета Покровского сельского поселения Омского муниципального района Омской области</t>
  </si>
  <si>
    <t>Раздел 2. Лимиты бюджетных обязательств по источникам финансирования дефицита бюджета Покровского сельского поселения Омского муниципального района Омской области</t>
  </si>
  <si>
    <t>бюджета Покровского сельского поселения Омского муниципального района Омской области на 2024 год и на плановый период 2025- 2026 годов</t>
  </si>
  <si>
    <t>Управления муниципальными финансами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</si>
  <si>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</si>
  <si>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1850400000</t>
  </si>
  <si>
    <t>1850429980</t>
  </si>
  <si>
    <t>Всего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</si>
  <si>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 на 2014-2026 годы"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</si>
  <si>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 на 2014-2026 годы"</t>
  </si>
  <si>
    <t>Подпрограмма «Организация мероприятий по осуществлению части переданных полномочий на 2014-2026 годы»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</si>
  <si>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</si>
  <si>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1830112140</t>
  </si>
  <si>
    <t>160310</t>
  </si>
  <si>
    <t>Подпрограмма "Поддержка дорожного хозяйства Покровского сельского поселения Омского муниципального района Омской области на 2014-2026 годы"</t>
  </si>
  <si>
    <t>Подпрограмма "Развитие жилищно-коммунального хозяйства Покровского сельского поселения Омского муниципального района Омской области на 2014-2026 годы"</t>
  </si>
  <si>
    <t>Подпрограмма "Оказание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2014-2026 годы"</t>
  </si>
  <si>
    <t>Капитальный ремонт и материально-техническое оснащение объектов, находящихся в муниципальной собственности, а так же муниципальных учреждений</t>
  </si>
  <si>
    <t>1820220020</t>
  </si>
  <si>
    <t>от 28.06.2024 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</si>
</sst>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4" fillId="0" borderId="0" xfId="2" applyFont="1"/>
    <xf numFmtId="0" fontId="4" fillId="0" borderId="0" xfId="3" applyFont="1"/>
    <xf numFmtId="0" fontId="3" fillId="0" borderId="0" xfId="2"/>
    <xf numFmtId="0" fontId="2" fillId="0" borderId="11" xfId="2" applyFont="1" applyBorder="1" applyAlignment="1">
      <alignment horizontal="center" wrapText="1"/>
    </xf>
    <xf numFmtId="0" fontId="4" fillId="0" borderId="11" xfId="2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center" vertical="center"/>
    </xf>
    <xf numFmtId="49" fontId="4" fillId="0" borderId="11" xfId="3" applyNumberFormat="1" applyFont="1" applyBorder="1" applyAlignment="1">
      <alignment horizontal="center" vertical="center"/>
    </xf>
    <xf numFmtId="164" fontId="4" fillId="0" borderId="11" xfId="1" applyNumberFormat="1" applyFont="1" applyFill="1" applyBorder="1" applyAlignment="1" applyProtection="1">
      <alignment horizontal="right" vertical="center"/>
      <protection hidden="1"/>
    </xf>
    <xf numFmtId="164" fontId="4" fillId="0" borderId="11" xfId="3" applyNumberFormat="1" applyFont="1" applyFill="1" applyBorder="1" applyAlignment="1" applyProtection="1">
      <alignment horizontal="right" vertical="center"/>
      <protection hidden="1"/>
    </xf>
    <xf numFmtId="0" fontId="11" fillId="0" borderId="11" xfId="2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/>
    </xf>
    <xf numFmtId="0" fontId="14" fillId="0" borderId="7" xfId="0" applyNumberFormat="1" applyFont="1" applyBorder="1" applyAlignment="1">
      <alignment horizontal="left" vertical="center" wrapText="1"/>
    </xf>
    <xf numFmtId="0" fontId="14" fillId="0" borderId="8" xfId="0" applyNumberFormat="1" applyFont="1" applyBorder="1" applyAlignment="1">
      <alignment horizontal="center" vertical="center"/>
    </xf>
    <xf numFmtId="0" fontId="14" fillId="0" borderId="10" xfId="0" applyNumberFormat="1" applyFont="1" applyBorder="1" applyAlignment="1">
      <alignment horizontal="left" vertical="center" wrapText="1"/>
    </xf>
    <xf numFmtId="0" fontId="14" fillId="0" borderId="11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4" fontId="14" fillId="0" borderId="11" xfId="0" applyNumberFormat="1" applyFont="1" applyBorder="1" applyAlignment="1">
      <alignment horizontal="right" vertical="center"/>
    </xf>
    <xf numFmtId="4" fontId="14" fillId="0" borderId="12" xfId="0" applyNumberFormat="1" applyFont="1" applyBorder="1" applyAlignment="1">
      <alignment horizontal="right" vertical="center"/>
    </xf>
    <xf numFmtId="0" fontId="13" fillId="0" borderId="4" xfId="0" applyNumberFormat="1" applyFont="1" applyBorder="1" applyAlignment="1">
      <alignment horizontal="left" vertical="center"/>
    </xf>
    <xf numFmtId="0" fontId="13" fillId="0" borderId="13" xfId="0" applyNumberFormat="1" applyFont="1" applyBorder="1" applyAlignment="1">
      <alignment horizontal="left" vertical="center"/>
    </xf>
    <xf numFmtId="4" fontId="13" fillId="0" borderId="3" xfId="0" applyNumberFormat="1" applyFont="1" applyBorder="1" applyAlignment="1">
      <alignment horizontal="right" vertical="center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/>
    </xf>
    <xf numFmtId="0" fontId="13" fillId="0" borderId="6" xfId="0" applyNumberFormat="1" applyFont="1" applyBorder="1" applyAlignment="1">
      <alignment horizontal="center" vertical="center"/>
    </xf>
    <xf numFmtId="0" fontId="14" fillId="0" borderId="8" xfId="0" applyNumberFormat="1" applyFont="1" applyBorder="1" applyAlignment="1">
      <alignment horizontal="center" vertical="center"/>
    </xf>
    <xf numFmtId="0" fontId="1" fillId="0" borderId="0" xfId="0" applyFont="1" applyFill="1" applyAlignment="1" applyProtection="1">
      <alignment horizontal="left" vertical="top" wrapText="1"/>
      <protection hidden="1"/>
    </xf>
    <xf numFmtId="4" fontId="14" fillId="0" borderId="8" xfId="0" applyNumberFormat="1" applyFont="1" applyBorder="1" applyAlignment="1">
      <alignment horizontal="right" vertical="center"/>
    </xf>
    <xf numFmtId="4" fontId="14" fillId="0" borderId="9" xfId="0" applyNumberFormat="1" applyFont="1" applyBorder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/>
      <protection hidden="1"/>
    </xf>
    <xf numFmtId="0" fontId="7" fillId="0" borderId="0" xfId="0" applyFont="1" applyAlignment="1"/>
    <xf numFmtId="0" fontId="0" fillId="0" borderId="0" xfId="0" applyAlignment="1"/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4" fillId="0" borderId="11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wrapText="1"/>
    </xf>
    <xf numFmtId="49" fontId="4" fillId="0" borderId="11" xfId="2" applyNumberFormat="1" applyFont="1" applyBorder="1" applyAlignment="1">
      <alignment horizontal="center" vertical="center" wrapText="1"/>
    </xf>
    <xf numFmtId="49" fontId="4" fillId="0" borderId="11" xfId="3" applyNumberFormat="1" applyFont="1" applyBorder="1" applyAlignment="1">
      <alignment horizontal="center" vertical="center"/>
    </xf>
    <xf numFmtId="0" fontId="8" fillId="0" borderId="0" xfId="2" applyFont="1" applyAlignment="1">
      <alignment horizontal="center" wrapText="1"/>
    </xf>
    <xf numFmtId="0" fontId="11" fillId="0" borderId="11" xfId="2" applyFont="1" applyBorder="1" applyAlignment="1">
      <alignment horizontal="center" vertical="center" wrapText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12" fillId="0" borderId="0" xfId="0" applyFont="1" applyAlignment="1">
      <alignment wrapText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12" fillId="0" borderId="0" xfId="0" applyFont="1" applyAlignment="1">
      <alignment horizontal="center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/>
    </xf>
    <xf numFmtId="0" fontId="11" fillId="0" borderId="11" xfId="2" applyFont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Обычный_tmp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8"/>
  <sheetViews>
    <sheetView tabSelected="1" workbookViewId="0">
      <selection activeCell="E17" sqref="E17:F17"/>
    </sheetView>
  </sheetViews>
  <sheetFormatPr defaultRowHeight="15" x14ac:dyDescent="0.25"/>
  <cols>
    <col min="1" max="1" width="49.85546875" customWidth="1"/>
    <col min="5" max="5" width="10.7109375" customWidth="1"/>
    <col min="7" max="7" width="15.140625" customWidth="1"/>
    <col min="8" max="8" width="5.85546875" customWidth="1"/>
    <col min="9" max="9" width="14.28515625" customWidth="1"/>
    <col min="10" max="10" width="1.7109375" hidden="1" customWidth="1"/>
    <col min="12" max="12" width="6.5703125" customWidth="1"/>
    <col min="13" max="13" width="9.140625" hidden="1" customWidth="1"/>
  </cols>
  <sheetData>
    <row r="1" spans="1:19" x14ac:dyDescent="0.25">
      <c r="A1" s="1"/>
      <c r="B1" s="1"/>
      <c r="C1" s="1"/>
      <c r="D1" s="1"/>
      <c r="E1" s="1"/>
      <c r="F1" s="1"/>
      <c r="G1" s="1"/>
      <c r="H1" s="2"/>
      <c r="Q1" s="37" t="s">
        <v>0</v>
      </c>
      <c r="R1" s="37"/>
    </row>
    <row r="2" spans="1:19" x14ac:dyDescent="0.25">
      <c r="A2" s="3"/>
      <c r="B2" s="3"/>
      <c r="C2" s="1"/>
      <c r="D2" s="1"/>
      <c r="E2" s="1"/>
      <c r="F2" s="1"/>
      <c r="G2" s="1"/>
      <c r="H2" s="2"/>
      <c r="Q2" s="37" t="s">
        <v>1</v>
      </c>
      <c r="R2" s="37"/>
    </row>
    <row r="3" spans="1:19" x14ac:dyDescent="0.25">
      <c r="A3" s="4"/>
      <c r="B3" s="4"/>
      <c r="C3" s="5"/>
      <c r="D3" s="6"/>
      <c r="E3" s="1"/>
      <c r="F3" s="1"/>
      <c r="G3" s="1"/>
      <c r="H3" s="2"/>
      <c r="Q3" s="37" t="s">
        <v>2</v>
      </c>
      <c r="R3" s="37"/>
    </row>
    <row r="4" spans="1:19" x14ac:dyDescent="0.25">
      <c r="A4" s="7"/>
      <c r="B4" s="7"/>
      <c r="C4" s="5"/>
      <c r="D4" s="6"/>
      <c r="E4" s="1"/>
      <c r="F4" s="1"/>
      <c r="G4" s="1"/>
      <c r="H4" s="2"/>
      <c r="Q4" s="37" t="s">
        <v>3</v>
      </c>
      <c r="R4" s="37"/>
    </row>
    <row r="5" spans="1:19" x14ac:dyDescent="0.25">
      <c r="A5" s="6"/>
      <c r="B5" s="6"/>
      <c r="C5" s="6"/>
      <c r="D5" s="6"/>
      <c r="E5" s="4"/>
      <c r="F5" s="4"/>
      <c r="G5" s="4"/>
      <c r="H5" s="8"/>
      <c r="Q5" s="37" t="s">
        <v>4</v>
      </c>
      <c r="R5" s="37"/>
    </row>
    <row r="6" spans="1:19" x14ac:dyDescent="0.25">
      <c r="A6" s="6"/>
      <c r="B6" s="6"/>
      <c r="C6" s="6"/>
      <c r="D6" s="6"/>
      <c r="E6" s="4"/>
      <c r="F6" s="4"/>
      <c r="G6" s="4"/>
      <c r="H6" s="8"/>
      <c r="Q6" s="37" t="s">
        <v>217</v>
      </c>
      <c r="R6" s="37"/>
    </row>
    <row r="7" spans="1:19" x14ac:dyDescent="0.25">
      <c r="A7" s="6"/>
      <c r="B7" s="6"/>
      <c r="C7" s="6"/>
      <c r="D7" s="6"/>
      <c r="E7" s="4"/>
      <c r="F7" s="4"/>
      <c r="G7" s="4"/>
      <c r="H7" s="8"/>
      <c r="I7" s="8"/>
      <c r="J7" s="4"/>
    </row>
    <row r="8" spans="1:19" ht="18.75" x14ac:dyDescent="0.3">
      <c r="A8" s="40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2"/>
      <c r="L8" s="42"/>
      <c r="M8" s="42"/>
      <c r="N8" s="42"/>
      <c r="O8" s="42"/>
      <c r="P8" s="42"/>
      <c r="Q8" s="42"/>
      <c r="R8" s="42"/>
      <c r="S8" s="42"/>
    </row>
    <row r="9" spans="1:19" x14ac:dyDescent="0.25">
      <c r="A9" s="43" t="s">
        <v>200</v>
      </c>
      <c r="B9" s="44"/>
      <c r="C9" s="44"/>
      <c r="D9" s="44"/>
      <c r="E9" s="44"/>
      <c r="F9" s="44"/>
      <c r="G9" s="44"/>
      <c r="H9" s="44"/>
      <c r="I9" s="44"/>
      <c r="J9" s="44"/>
      <c r="K9" s="42"/>
      <c r="L9" s="42"/>
      <c r="M9" s="42"/>
      <c r="N9" s="42"/>
      <c r="O9" s="42"/>
      <c r="P9" s="42"/>
      <c r="Q9" s="42"/>
      <c r="R9" s="42"/>
      <c r="S9" s="42"/>
    </row>
    <row r="10" spans="1:19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2"/>
      <c r="L10" s="42"/>
      <c r="M10" s="42"/>
      <c r="N10" s="42"/>
      <c r="O10" s="42"/>
      <c r="P10" s="42"/>
      <c r="Q10" s="42"/>
      <c r="R10" s="42"/>
      <c r="S10" s="42"/>
    </row>
    <row r="11" spans="1:19" ht="16.5" thickBot="1" x14ac:dyDescent="0.3">
      <c r="A11" s="45" t="s">
        <v>6</v>
      </c>
      <c r="B11" s="46"/>
      <c r="C11" s="46"/>
      <c r="D11" s="46"/>
      <c r="E11" s="46"/>
      <c r="F11" s="46"/>
      <c r="G11" s="46"/>
      <c r="H11" s="46"/>
      <c r="I11" s="46"/>
      <c r="J11" s="46"/>
      <c r="K11" s="47"/>
      <c r="L11" s="47"/>
      <c r="M11" s="47"/>
      <c r="N11" s="47"/>
      <c r="O11" s="47"/>
      <c r="P11" s="47"/>
      <c r="Q11" s="47"/>
      <c r="R11" s="47"/>
      <c r="S11" s="47"/>
    </row>
    <row r="12" spans="1:19" ht="15.75" customHeight="1" thickBot="1" x14ac:dyDescent="0.3">
      <c r="A12" s="32" t="s">
        <v>7</v>
      </c>
      <c r="B12" s="32" t="s">
        <v>8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 t="s">
        <v>9</v>
      </c>
      <c r="O12" s="32"/>
      <c r="P12" s="32"/>
      <c r="Q12" s="32"/>
      <c r="R12" s="32"/>
      <c r="S12" s="32"/>
    </row>
    <row r="13" spans="1:19" ht="39" customHeight="1" thickBot="1" x14ac:dyDescent="0.3">
      <c r="A13" s="32"/>
      <c r="B13" s="32" t="s">
        <v>10</v>
      </c>
      <c r="C13" s="32"/>
      <c r="D13" s="32"/>
      <c r="E13" s="32"/>
      <c r="F13" s="32"/>
      <c r="G13" s="32"/>
      <c r="H13" s="32"/>
      <c r="I13" s="32"/>
      <c r="J13" s="32"/>
      <c r="K13" s="32" t="s">
        <v>201</v>
      </c>
      <c r="L13" s="32"/>
      <c r="M13" s="32"/>
      <c r="N13" s="32" t="s">
        <v>11</v>
      </c>
      <c r="O13" s="32"/>
      <c r="P13" s="32" t="s">
        <v>12</v>
      </c>
      <c r="Q13" s="32"/>
      <c r="R13" s="32" t="s">
        <v>13</v>
      </c>
      <c r="S13" s="32"/>
    </row>
    <row r="14" spans="1:19" ht="15.75" customHeight="1" thickBot="1" x14ac:dyDescent="0.3">
      <c r="A14" s="32"/>
      <c r="B14" s="20" t="s">
        <v>14</v>
      </c>
      <c r="C14" s="32" t="s">
        <v>15</v>
      </c>
      <c r="D14" s="32"/>
      <c r="E14" s="32" t="s">
        <v>16</v>
      </c>
      <c r="F14" s="32"/>
      <c r="G14" s="33" t="s">
        <v>17</v>
      </c>
      <c r="H14" s="33"/>
      <c r="I14" s="32" t="s">
        <v>18</v>
      </c>
      <c r="J14" s="32"/>
      <c r="K14" s="32" t="s">
        <v>19</v>
      </c>
      <c r="L14" s="32"/>
      <c r="M14" s="32"/>
      <c r="N14" s="32"/>
      <c r="O14" s="32"/>
      <c r="P14" s="32"/>
      <c r="Q14" s="32"/>
      <c r="R14" s="32"/>
      <c r="S14" s="32"/>
    </row>
    <row r="15" spans="1:19" ht="15.75" thickBot="1" x14ac:dyDescent="0.3">
      <c r="A15" s="21">
        <v>1</v>
      </c>
      <c r="B15" s="21">
        <v>2</v>
      </c>
      <c r="C15" s="34">
        <v>3</v>
      </c>
      <c r="D15" s="34"/>
      <c r="E15" s="34">
        <v>4</v>
      </c>
      <c r="F15" s="34"/>
      <c r="G15" s="34">
        <v>5</v>
      </c>
      <c r="H15" s="34"/>
      <c r="I15" s="34">
        <v>6</v>
      </c>
      <c r="J15" s="34"/>
      <c r="K15" s="34">
        <v>7</v>
      </c>
      <c r="L15" s="34"/>
      <c r="M15" s="34"/>
      <c r="N15" s="34">
        <v>8</v>
      </c>
      <c r="O15" s="34"/>
      <c r="P15" s="34">
        <v>9</v>
      </c>
      <c r="Q15" s="34"/>
      <c r="R15" s="35">
        <v>10</v>
      </c>
      <c r="S15" s="35"/>
    </row>
    <row r="16" spans="1:19" ht="22.5" x14ac:dyDescent="0.25">
      <c r="A16" s="22" t="s">
        <v>20</v>
      </c>
      <c r="B16" s="23" t="s">
        <v>21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8">
        <v>12477658</v>
      </c>
      <c r="O16" s="38"/>
      <c r="P16" s="38">
        <v>8475510.1400000006</v>
      </c>
      <c r="Q16" s="38"/>
      <c r="R16" s="39">
        <v>8294706.71</v>
      </c>
      <c r="S16" s="39"/>
    </row>
    <row r="17" spans="1:19" x14ac:dyDescent="0.25">
      <c r="A17" s="24" t="s">
        <v>22</v>
      </c>
      <c r="B17" s="25" t="s">
        <v>21</v>
      </c>
      <c r="C17" s="26" t="s">
        <v>23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7">
        <v>10516026.050000001</v>
      </c>
      <c r="O17" s="27"/>
      <c r="P17" s="27">
        <v>6659083.0899999999</v>
      </c>
      <c r="Q17" s="27"/>
      <c r="R17" s="28">
        <v>6494415.2599999998</v>
      </c>
      <c r="S17" s="28"/>
    </row>
    <row r="18" spans="1:19" ht="22.5" x14ac:dyDescent="0.25">
      <c r="A18" s="24" t="s">
        <v>24</v>
      </c>
      <c r="B18" s="25" t="s">
        <v>21</v>
      </c>
      <c r="C18" s="26" t="s">
        <v>23</v>
      </c>
      <c r="D18" s="26"/>
      <c r="E18" s="26" t="s">
        <v>25</v>
      </c>
      <c r="F18" s="26"/>
      <c r="G18" s="26"/>
      <c r="H18" s="26"/>
      <c r="I18" s="26"/>
      <c r="J18" s="26"/>
      <c r="K18" s="26"/>
      <c r="L18" s="26"/>
      <c r="M18" s="26"/>
      <c r="N18" s="27">
        <v>1261657.44</v>
      </c>
      <c r="O18" s="27"/>
      <c r="P18" s="27">
        <v>1212800</v>
      </c>
      <c r="Q18" s="27"/>
      <c r="R18" s="28">
        <v>1212800</v>
      </c>
      <c r="S18" s="28"/>
    </row>
    <row r="19" spans="1:19" ht="56.25" x14ac:dyDescent="0.25">
      <c r="A19" s="24" t="s">
        <v>206</v>
      </c>
      <c r="B19" s="25" t="s">
        <v>21</v>
      </c>
      <c r="C19" s="26" t="s">
        <v>23</v>
      </c>
      <c r="D19" s="26"/>
      <c r="E19" s="26" t="s">
        <v>25</v>
      </c>
      <c r="F19" s="26"/>
      <c r="G19" s="26" t="s">
        <v>26</v>
      </c>
      <c r="H19" s="26"/>
      <c r="I19" s="26"/>
      <c r="J19" s="26"/>
      <c r="K19" s="26"/>
      <c r="L19" s="26"/>
      <c r="M19" s="26"/>
      <c r="N19" s="27">
        <v>1261657.44</v>
      </c>
      <c r="O19" s="27"/>
      <c r="P19" s="27">
        <v>1212800</v>
      </c>
      <c r="Q19" s="27"/>
      <c r="R19" s="28">
        <v>1212800</v>
      </c>
      <c r="S19" s="28"/>
    </row>
    <row r="20" spans="1:19" ht="33.75" x14ac:dyDescent="0.25">
      <c r="A20" s="24" t="s">
        <v>207</v>
      </c>
      <c r="B20" s="25" t="s">
        <v>21</v>
      </c>
      <c r="C20" s="26" t="s">
        <v>23</v>
      </c>
      <c r="D20" s="26"/>
      <c r="E20" s="26" t="s">
        <v>25</v>
      </c>
      <c r="F20" s="26"/>
      <c r="G20" s="26" t="s">
        <v>27</v>
      </c>
      <c r="H20" s="26"/>
      <c r="I20" s="26"/>
      <c r="J20" s="26"/>
      <c r="K20" s="26"/>
      <c r="L20" s="26"/>
      <c r="M20" s="26"/>
      <c r="N20" s="27">
        <v>1261657.44</v>
      </c>
      <c r="O20" s="27"/>
      <c r="P20" s="27">
        <v>1212800</v>
      </c>
      <c r="Q20" s="27"/>
      <c r="R20" s="28">
        <v>1212800</v>
      </c>
      <c r="S20" s="28"/>
    </row>
    <row r="21" spans="1:19" ht="33.75" x14ac:dyDescent="0.25">
      <c r="A21" s="24" t="s">
        <v>28</v>
      </c>
      <c r="B21" s="25" t="s">
        <v>21</v>
      </c>
      <c r="C21" s="26" t="s">
        <v>23</v>
      </c>
      <c r="D21" s="26"/>
      <c r="E21" s="26" t="s">
        <v>25</v>
      </c>
      <c r="F21" s="26"/>
      <c r="G21" s="26" t="s">
        <v>29</v>
      </c>
      <c r="H21" s="26"/>
      <c r="I21" s="26"/>
      <c r="J21" s="26"/>
      <c r="K21" s="26"/>
      <c r="L21" s="26"/>
      <c r="M21" s="26"/>
      <c r="N21" s="27">
        <v>1261657.44</v>
      </c>
      <c r="O21" s="27"/>
      <c r="P21" s="27">
        <v>1212800</v>
      </c>
      <c r="Q21" s="27"/>
      <c r="R21" s="28">
        <v>1212800</v>
      </c>
      <c r="S21" s="28"/>
    </row>
    <row r="22" spans="1:19" ht="22.5" x14ac:dyDescent="0.25">
      <c r="A22" s="24" t="s">
        <v>30</v>
      </c>
      <c r="B22" s="25" t="s">
        <v>21</v>
      </c>
      <c r="C22" s="26" t="s">
        <v>23</v>
      </c>
      <c r="D22" s="26"/>
      <c r="E22" s="26" t="s">
        <v>25</v>
      </c>
      <c r="F22" s="26"/>
      <c r="G22" s="26" t="s">
        <v>31</v>
      </c>
      <c r="H22" s="26"/>
      <c r="I22" s="26"/>
      <c r="J22" s="26"/>
      <c r="K22" s="26"/>
      <c r="L22" s="26"/>
      <c r="M22" s="26"/>
      <c r="N22" s="27">
        <v>1261657.44</v>
      </c>
      <c r="O22" s="27"/>
      <c r="P22" s="27">
        <v>1212800</v>
      </c>
      <c r="Q22" s="27"/>
      <c r="R22" s="28">
        <v>1212800</v>
      </c>
      <c r="S22" s="28"/>
    </row>
    <row r="23" spans="1:19" ht="45" x14ac:dyDescent="0.25">
      <c r="A23" s="24" t="s">
        <v>32</v>
      </c>
      <c r="B23" s="25" t="s">
        <v>21</v>
      </c>
      <c r="C23" s="26" t="s">
        <v>23</v>
      </c>
      <c r="D23" s="26"/>
      <c r="E23" s="26" t="s">
        <v>25</v>
      </c>
      <c r="F23" s="26"/>
      <c r="G23" s="26" t="s">
        <v>31</v>
      </c>
      <c r="H23" s="26"/>
      <c r="I23" s="26" t="s">
        <v>33</v>
      </c>
      <c r="J23" s="26"/>
      <c r="K23" s="26"/>
      <c r="L23" s="26"/>
      <c r="M23" s="26"/>
      <c r="N23" s="27">
        <v>1261657.44</v>
      </c>
      <c r="O23" s="27"/>
      <c r="P23" s="27">
        <v>1212800</v>
      </c>
      <c r="Q23" s="27"/>
      <c r="R23" s="28">
        <v>1212800</v>
      </c>
      <c r="S23" s="28"/>
    </row>
    <row r="24" spans="1:19" ht="22.5" x14ac:dyDescent="0.25">
      <c r="A24" s="24" t="s">
        <v>34</v>
      </c>
      <c r="B24" s="25" t="s">
        <v>21</v>
      </c>
      <c r="C24" s="26" t="s">
        <v>23</v>
      </c>
      <c r="D24" s="26"/>
      <c r="E24" s="26" t="s">
        <v>25</v>
      </c>
      <c r="F24" s="26"/>
      <c r="G24" s="26" t="s">
        <v>31</v>
      </c>
      <c r="H24" s="26"/>
      <c r="I24" s="26" t="s">
        <v>35</v>
      </c>
      <c r="J24" s="26"/>
      <c r="K24" s="26"/>
      <c r="L24" s="26"/>
      <c r="M24" s="26"/>
      <c r="N24" s="27">
        <v>1261657.44</v>
      </c>
      <c r="O24" s="27"/>
      <c r="P24" s="27">
        <v>1212800</v>
      </c>
      <c r="Q24" s="27"/>
      <c r="R24" s="28">
        <v>1212800</v>
      </c>
      <c r="S24" s="28"/>
    </row>
    <row r="25" spans="1:19" x14ac:dyDescent="0.25">
      <c r="A25" s="24" t="s">
        <v>36</v>
      </c>
      <c r="B25" s="25" t="s">
        <v>21</v>
      </c>
      <c r="C25" s="26" t="s">
        <v>23</v>
      </c>
      <c r="D25" s="26"/>
      <c r="E25" s="26" t="s">
        <v>25</v>
      </c>
      <c r="F25" s="26"/>
      <c r="G25" s="26" t="s">
        <v>31</v>
      </c>
      <c r="H25" s="26"/>
      <c r="I25" s="26" t="s">
        <v>37</v>
      </c>
      <c r="J25" s="26"/>
      <c r="K25" s="26"/>
      <c r="L25" s="26"/>
      <c r="M25" s="26"/>
      <c r="N25" s="27">
        <v>937696.11</v>
      </c>
      <c r="O25" s="27"/>
      <c r="P25" s="27">
        <v>930800</v>
      </c>
      <c r="Q25" s="27"/>
      <c r="R25" s="28">
        <v>930800</v>
      </c>
      <c r="S25" s="28"/>
    </row>
    <row r="26" spans="1:19" x14ac:dyDescent="0.25">
      <c r="A26" s="24" t="s">
        <v>38</v>
      </c>
      <c r="B26" s="25" t="s">
        <v>21</v>
      </c>
      <c r="C26" s="26" t="s">
        <v>23</v>
      </c>
      <c r="D26" s="26"/>
      <c r="E26" s="26" t="s">
        <v>25</v>
      </c>
      <c r="F26" s="26"/>
      <c r="G26" s="26" t="s">
        <v>31</v>
      </c>
      <c r="H26" s="26"/>
      <c r="I26" s="26" t="s">
        <v>37</v>
      </c>
      <c r="J26" s="26"/>
      <c r="K26" s="26" t="s">
        <v>39</v>
      </c>
      <c r="L26" s="26"/>
      <c r="M26" s="26"/>
      <c r="N26" s="27">
        <v>937696.11</v>
      </c>
      <c r="O26" s="27"/>
      <c r="P26" s="27">
        <v>930800</v>
      </c>
      <c r="Q26" s="27"/>
      <c r="R26" s="28">
        <v>930800</v>
      </c>
      <c r="S26" s="28"/>
    </row>
    <row r="27" spans="1:19" ht="33.75" x14ac:dyDescent="0.25">
      <c r="A27" s="24" t="s">
        <v>40</v>
      </c>
      <c r="B27" s="25" t="s">
        <v>21</v>
      </c>
      <c r="C27" s="26" t="s">
        <v>23</v>
      </c>
      <c r="D27" s="26"/>
      <c r="E27" s="26" t="s">
        <v>25</v>
      </c>
      <c r="F27" s="26"/>
      <c r="G27" s="26" t="s">
        <v>31</v>
      </c>
      <c r="H27" s="26"/>
      <c r="I27" s="26" t="s">
        <v>41</v>
      </c>
      <c r="J27" s="26"/>
      <c r="K27" s="26"/>
      <c r="L27" s="26"/>
      <c r="M27" s="26"/>
      <c r="N27" s="27">
        <v>323961.33</v>
      </c>
      <c r="O27" s="27"/>
      <c r="P27" s="27">
        <v>282000</v>
      </c>
      <c r="Q27" s="27"/>
      <c r="R27" s="28">
        <v>282000</v>
      </c>
      <c r="S27" s="28"/>
    </row>
    <row r="28" spans="1:19" x14ac:dyDescent="0.25">
      <c r="A28" s="24" t="s">
        <v>38</v>
      </c>
      <c r="B28" s="25" t="s">
        <v>21</v>
      </c>
      <c r="C28" s="26" t="s">
        <v>23</v>
      </c>
      <c r="D28" s="26"/>
      <c r="E28" s="26" t="s">
        <v>25</v>
      </c>
      <c r="F28" s="26"/>
      <c r="G28" s="26" t="s">
        <v>31</v>
      </c>
      <c r="H28" s="26"/>
      <c r="I28" s="26" t="s">
        <v>41</v>
      </c>
      <c r="J28" s="26"/>
      <c r="K28" s="26" t="s">
        <v>39</v>
      </c>
      <c r="L28" s="26"/>
      <c r="M28" s="26"/>
      <c r="N28" s="27">
        <v>323961.33</v>
      </c>
      <c r="O28" s="27"/>
      <c r="P28" s="27">
        <v>282000</v>
      </c>
      <c r="Q28" s="27"/>
      <c r="R28" s="28">
        <v>282000</v>
      </c>
      <c r="S28" s="28"/>
    </row>
    <row r="29" spans="1:19" ht="33.75" x14ac:dyDescent="0.25">
      <c r="A29" s="24" t="s">
        <v>42</v>
      </c>
      <c r="B29" s="25" t="s">
        <v>21</v>
      </c>
      <c r="C29" s="26" t="s">
        <v>23</v>
      </c>
      <c r="D29" s="26"/>
      <c r="E29" s="26" t="s">
        <v>43</v>
      </c>
      <c r="F29" s="26"/>
      <c r="G29" s="26"/>
      <c r="H29" s="26"/>
      <c r="I29" s="26"/>
      <c r="J29" s="26"/>
      <c r="K29" s="26"/>
      <c r="L29" s="26"/>
      <c r="M29" s="26"/>
      <c r="N29" s="27">
        <v>737964</v>
      </c>
      <c r="O29" s="27"/>
      <c r="P29" s="27">
        <v>1314664</v>
      </c>
      <c r="Q29" s="27"/>
      <c r="R29" s="28">
        <v>1314664</v>
      </c>
      <c r="S29" s="28"/>
    </row>
    <row r="30" spans="1:19" ht="56.25" x14ac:dyDescent="0.25">
      <c r="A30" s="24" t="s">
        <v>206</v>
      </c>
      <c r="B30" s="25" t="s">
        <v>21</v>
      </c>
      <c r="C30" s="26" t="s">
        <v>23</v>
      </c>
      <c r="D30" s="26"/>
      <c r="E30" s="26" t="s">
        <v>43</v>
      </c>
      <c r="F30" s="26"/>
      <c r="G30" s="26" t="s">
        <v>26</v>
      </c>
      <c r="H30" s="26"/>
      <c r="I30" s="26"/>
      <c r="J30" s="26"/>
      <c r="K30" s="26"/>
      <c r="L30" s="26"/>
      <c r="M30" s="26"/>
      <c r="N30" s="27">
        <v>737964</v>
      </c>
      <c r="O30" s="27"/>
      <c r="P30" s="27">
        <v>1314664</v>
      </c>
      <c r="Q30" s="27"/>
      <c r="R30" s="28">
        <v>1314664</v>
      </c>
      <c r="S30" s="28"/>
    </row>
    <row r="31" spans="1:19" ht="33.75" x14ac:dyDescent="0.25">
      <c r="A31" s="24" t="s">
        <v>207</v>
      </c>
      <c r="B31" s="25" t="s">
        <v>21</v>
      </c>
      <c r="C31" s="26" t="s">
        <v>23</v>
      </c>
      <c r="D31" s="26"/>
      <c r="E31" s="26" t="s">
        <v>43</v>
      </c>
      <c r="F31" s="26"/>
      <c r="G31" s="26" t="s">
        <v>27</v>
      </c>
      <c r="H31" s="26"/>
      <c r="I31" s="26"/>
      <c r="J31" s="26"/>
      <c r="K31" s="26"/>
      <c r="L31" s="26"/>
      <c r="M31" s="26"/>
      <c r="N31" s="27">
        <v>701300</v>
      </c>
      <c r="O31" s="27"/>
      <c r="P31" s="27">
        <v>1278000</v>
      </c>
      <c r="Q31" s="27"/>
      <c r="R31" s="28">
        <v>1278000</v>
      </c>
      <c r="S31" s="28"/>
    </row>
    <row r="32" spans="1:19" ht="33.75" x14ac:dyDescent="0.25">
      <c r="A32" s="24" t="s">
        <v>28</v>
      </c>
      <c r="B32" s="25" t="s">
        <v>21</v>
      </c>
      <c r="C32" s="26" t="s">
        <v>23</v>
      </c>
      <c r="D32" s="26"/>
      <c r="E32" s="26" t="s">
        <v>43</v>
      </c>
      <c r="F32" s="26"/>
      <c r="G32" s="26" t="s">
        <v>29</v>
      </c>
      <c r="H32" s="26"/>
      <c r="I32" s="26"/>
      <c r="J32" s="26"/>
      <c r="K32" s="26"/>
      <c r="L32" s="26"/>
      <c r="M32" s="26"/>
      <c r="N32" s="27">
        <v>701300</v>
      </c>
      <c r="O32" s="27"/>
      <c r="P32" s="27">
        <v>1278000</v>
      </c>
      <c r="Q32" s="27"/>
      <c r="R32" s="28">
        <v>1278000</v>
      </c>
      <c r="S32" s="28"/>
    </row>
    <row r="33" spans="1:19" ht="22.5" x14ac:dyDescent="0.25">
      <c r="A33" s="24" t="s">
        <v>30</v>
      </c>
      <c r="B33" s="25" t="s">
        <v>21</v>
      </c>
      <c r="C33" s="26" t="s">
        <v>23</v>
      </c>
      <c r="D33" s="26"/>
      <c r="E33" s="26" t="s">
        <v>43</v>
      </c>
      <c r="F33" s="26"/>
      <c r="G33" s="26" t="s">
        <v>31</v>
      </c>
      <c r="H33" s="26"/>
      <c r="I33" s="26"/>
      <c r="J33" s="26"/>
      <c r="K33" s="26"/>
      <c r="L33" s="26"/>
      <c r="M33" s="26"/>
      <c r="N33" s="27">
        <v>701300</v>
      </c>
      <c r="O33" s="27"/>
      <c r="P33" s="27">
        <v>1278000</v>
      </c>
      <c r="Q33" s="27"/>
      <c r="R33" s="28">
        <v>1278000</v>
      </c>
      <c r="S33" s="28"/>
    </row>
    <row r="34" spans="1:19" ht="45" x14ac:dyDescent="0.25">
      <c r="A34" s="24" t="s">
        <v>32</v>
      </c>
      <c r="B34" s="25" t="s">
        <v>21</v>
      </c>
      <c r="C34" s="26" t="s">
        <v>23</v>
      </c>
      <c r="D34" s="26"/>
      <c r="E34" s="26" t="s">
        <v>43</v>
      </c>
      <c r="F34" s="26"/>
      <c r="G34" s="26" t="s">
        <v>31</v>
      </c>
      <c r="H34" s="26"/>
      <c r="I34" s="26" t="s">
        <v>33</v>
      </c>
      <c r="J34" s="26"/>
      <c r="K34" s="26"/>
      <c r="L34" s="26"/>
      <c r="M34" s="26"/>
      <c r="N34" s="27">
        <v>701300</v>
      </c>
      <c r="O34" s="27"/>
      <c r="P34" s="27">
        <v>1263000</v>
      </c>
      <c r="Q34" s="27"/>
      <c r="R34" s="28">
        <v>1263000</v>
      </c>
      <c r="S34" s="28"/>
    </row>
    <row r="35" spans="1:19" ht="22.5" x14ac:dyDescent="0.25">
      <c r="A35" s="24" t="s">
        <v>34</v>
      </c>
      <c r="B35" s="25" t="s">
        <v>21</v>
      </c>
      <c r="C35" s="26" t="s">
        <v>23</v>
      </c>
      <c r="D35" s="26"/>
      <c r="E35" s="26" t="s">
        <v>43</v>
      </c>
      <c r="F35" s="26"/>
      <c r="G35" s="26" t="s">
        <v>31</v>
      </c>
      <c r="H35" s="26"/>
      <c r="I35" s="26" t="s">
        <v>35</v>
      </c>
      <c r="J35" s="26"/>
      <c r="K35" s="26"/>
      <c r="L35" s="26"/>
      <c r="M35" s="26"/>
      <c r="N35" s="27">
        <v>701300</v>
      </c>
      <c r="O35" s="27"/>
      <c r="P35" s="27">
        <v>1263000</v>
      </c>
      <c r="Q35" s="27"/>
      <c r="R35" s="28">
        <v>1263000</v>
      </c>
      <c r="S35" s="28"/>
    </row>
    <row r="36" spans="1:19" x14ac:dyDescent="0.25">
      <c r="A36" s="24" t="s">
        <v>36</v>
      </c>
      <c r="B36" s="25" t="s">
        <v>21</v>
      </c>
      <c r="C36" s="26" t="s">
        <v>23</v>
      </c>
      <c r="D36" s="26"/>
      <c r="E36" s="26" t="s">
        <v>43</v>
      </c>
      <c r="F36" s="26"/>
      <c r="G36" s="26" t="s">
        <v>31</v>
      </c>
      <c r="H36" s="26"/>
      <c r="I36" s="26" t="s">
        <v>37</v>
      </c>
      <c r="J36" s="26"/>
      <c r="K36" s="26"/>
      <c r="L36" s="26"/>
      <c r="M36" s="26"/>
      <c r="N36" s="27">
        <v>544300</v>
      </c>
      <c r="O36" s="27"/>
      <c r="P36" s="27">
        <v>970000</v>
      </c>
      <c r="Q36" s="27"/>
      <c r="R36" s="28">
        <v>970000</v>
      </c>
      <c r="S36" s="28"/>
    </row>
    <row r="37" spans="1:19" x14ac:dyDescent="0.25">
      <c r="A37" s="24" t="s">
        <v>38</v>
      </c>
      <c r="B37" s="25" t="s">
        <v>21</v>
      </c>
      <c r="C37" s="26" t="s">
        <v>23</v>
      </c>
      <c r="D37" s="26"/>
      <c r="E37" s="26" t="s">
        <v>43</v>
      </c>
      <c r="F37" s="26"/>
      <c r="G37" s="26" t="s">
        <v>31</v>
      </c>
      <c r="H37" s="26"/>
      <c r="I37" s="26" t="s">
        <v>37</v>
      </c>
      <c r="J37" s="26"/>
      <c r="K37" s="26" t="s">
        <v>39</v>
      </c>
      <c r="L37" s="26"/>
      <c r="M37" s="26"/>
      <c r="N37" s="27">
        <v>544300</v>
      </c>
      <c r="O37" s="27"/>
      <c r="P37" s="27">
        <v>970000</v>
      </c>
      <c r="Q37" s="27"/>
      <c r="R37" s="28">
        <v>970000</v>
      </c>
      <c r="S37" s="28"/>
    </row>
    <row r="38" spans="1:19" ht="33.75" x14ac:dyDescent="0.25">
      <c r="A38" s="24" t="s">
        <v>40</v>
      </c>
      <c r="B38" s="25" t="s">
        <v>21</v>
      </c>
      <c r="C38" s="26" t="s">
        <v>23</v>
      </c>
      <c r="D38" s="26"/>
      <c r="E38" s="26" t="s">
        <v>43</v>
      </c>
      <c r="F38" s="26"/>
      <c r="G38" s="26" t="s">
        <v>31</v>
      </c>
      <c r="H38" s="26"/>
      <c r="I38" s="26" t="s">
        <v>41</v>
      </c>
      <c r="J38" s="26"/>
      <c r="K38" s="26"/>
      <c r="L38" s="26"/>
      <c r="M38" s="26"/>
      <c r="N38" s="27">
        <v>157000</v>
      </c>
      <c r="O38" s="27"/>
      <c r="P38" s="27">
        <v>293000</v>
      </c>
      <c r="Q38" s="27"/>
      <c r="R38" s="28">
        <v>293000</v>
      </c>
      <c r="S38" s="28"/>
    </row>
    <row r="39" spans="1:19" x14ac:dyDescent="0.25">
      <c r="A39" s="24" t="s">
        <v>38</v>
      </c>
      <c r="B39" s="25" t="s">
        <v>21</v>
      </c>
      <c r="C39" s="26" t="s">
        <v>23</v>
      </c>
      <c r="D39" s="26"/>
      <c r="E39" s="26" t="s">
        <v>43</v>
      </c>
      <c r="F39" s="26"/>
      <c r="G39" s="26" t="s">
        <v>31</v>
      </c>
      <c r="H39" s="26"/>
      <c r="I39" s="26" t="s">
        <v>41</v>
      </c>
      <c r="J39" s="26"/>
      <c r="K39" s="26" t="s">
        <v>39</v>
      </c>
      <c r="L39" s="26"/>
      <c r="M39" s="26"/>
      <c r="N39" s="27">
        <v>157000</v>
      </c>
      <c r="O39" s="27"/>
      <c r="P39" s="27">
        <v>293000</v>
      </c>
      <c r="Q39" s="27"/>
      <c r="R39" s="28">
        <v>293000</v>
      </c>
      <c r="S39" s="28"/>
    </row>
    <row r="40" spans="1:19" x14ac:dyDescent="0.25">
      <c r="A40" s="24" t="s">
        <v>44</v>
      </c>
      <c r="B40" s="25" t="s">
        <v>21</v>
      </c>
      <c r="C40" s="26" t="s">
        <v>23</v>
      </c>
      <c r="D40" s="26"/>
      <c r="E40" s="26" t="s">
        <v>43</v>
      </c>
      <c r="F40" s="26"/>
      <c r="G40" s="26" t="s">
        <v>31</v>
      </c>
      <c r="H40" s="26"/>
      <c r="I40" s="26" t="s">
        <v>45</v>
      </c>
      <c r="J40" s="26"/>
      <c r="K40" s="26"/>
      <c r="L40" s="26"/>
      <c r="M40" s="26"/>
      <c r="N40" s="27">
        <v>0</v>
      </c>
      <c r="O40" s="27"/>
      <c r="P40" s="27">
        <v>15000</v>
      </c>
      <c r="Q40" s="27"/>
      <c r="R40" s="28">
        <v>15000</v>
      </c>
      <c r="S40" s="28"/>
    </row>
    <row r="41" spans="1:19" x14ac:dyDescent="0.25">
      <c r="A41" s="24" t="s">
        <v>46</v>
      </c>
      <c r="B41" s="25" t="s">
        <v>21</v>
      </c>
      <c r="C41" s="26" t="s">
        <v>23</v>
      </c>
      <c r="D41" s="26"/>
      <c r="E41" s="26" t="s">
        <v>43</v>
      </c>
      <c r="F41" s="26"/>
      <c r="G41" s="26" t="s">
        <v>31</v>
      </c>
      <c r="H41" s="26"/>
      <c r="I41" s="26" t="s">
        <v>47</v>
      </c>
      <c r="J41" s="26"/>
      <c r="K41" s="26"/>
      <c r="L41" s="26"/>
      <c r="M41" s="26"/>
      <c r="N41" s="27">
        <v>0</v>
      </c>
      <c r="O41" s="27"/>
      <c r="P41" s="27">
        <v>15000</v>
      </c>
      <c r="Q41" s="27"/>
      <c r="R41" s="28">
        <v>15000</v>
      </c>
      <c r="S41" s="28"/>
    </row>
    <row r="42" spans="1:19" x14ac:dyDescent="0.25">
      <c r="A42" s="24" t="s">
        <v>48</v>
      </c>
      <c r="B42" s="25" t="s">
        <v>21</v>
      </c>
      <c r="C42" s="26" t="s">
        <v>23</v>
      </c>
      <c r="D42" s="26"/>
      <c r="E42" s="26" t="s">
        <v>43</v>
      </c>
      <c r="F42" s="26"/>
      <c r="G42" s="26" t="s">
        <v>31</v>
      </c>
      <c r="H42" s="26"/>
      <c r="I42" s="26" t="s">
        <v>49</v>
      </c>
      <c r="J42" s="26"/>
      <c r="K42" s="26"/>
      <c r="L42" s="26"/>
      <c r="M42" s="26"/>
      <c r="N42" s="27">
        <v>0</v>
      </c>
      <c r="O42" s="27"/>
      <c r="P42" s="27">
        <v>15000</v>
      </c>
      <c r="Q42" s="27"/>
      <c r="R42" s="28">
        <v>15000</v>
      </c>
      <c r="S42" s="28"/>
    </row>
    <row r="43" spans="1:19" x14ac:dyDescent="0.25">
      <c r="A43" s="24" t="s">
        <v>38</v>
      </c>
      <c r="B43" s="25" t="s">
        <v>21</v>
      </c>
      <c r="C43" s="26" t="s">
        <v>23</v>
      </c>
      <c r="D43" s="26"/>
      <c r="E43" s="26" t="s">
        <v>43</v>
      </c>
      <c r="F43" s="26"/>
      <c r="G43" s="26" t="s">
        <v>31</v>
      </c>
      <c r="H43" s="26"/>
      <c r="I43" s="26" t="s">
        <v>49</v>
      </c>
      <c r="J43" s="26"/>
      <c r="K43" s="26" t="s">
        <v>39</v>
      </c>
      <c r="L43" s="26"/>
      <c r="M43" s="26"/>
      <c r="N43" s="27">
        <v>0</v>
      </c>
      <c r="O43" s="27"/>
      <c r="P43" s="27">
        <v>15000</v>
      </c>
      <c r="Q43" s="27"/>
      <c r="R43" s="28">
        <v>15000</v>
      </c>
      <c r="S43" s="28"/>
    </row>
    <row r="44" spans="1:19" ht="22.5" x14ac:dyDescent="0.25">
      <c r="A44" s="24" t="s">
        <v>208</v>
      </c>
      <c r="B44" s="25" t="s">
        <v>21</v>
      </c>
      <c r="C44" s="26" t="s">
        <v>23</v>
      </c>
      <c r="D44" s="26"/>
      <c r="E44" s="26" t="s">
        <v>43</v>
      </c>
      <c r="F44" s="26"/>
      <c r="G44" s="26" t="s">
        <v>52</v>
      </c>
      <c r="H44" s="26"/>
      <c r="I44" s="26"/>
      <c r="J44" s="26"/>
      <c r="K44" s="26"/>
      <c r="L44" s="26"/>
      <c r="M44" s="26"/>
      <c r="N44" s="27">
        <v>36664</v>
      </c>
      <c r="O44" s="27"/>
      <c r="P44" s="27">
        <v>36664</v>
      </c>
      <c r="Q44" s="27"/>
      <c r="R44" s="28">
        <v>36664</v>
      </c>
      <c r="S44" s="28"/>
    </row>
    <row r="45" spans="1:19" ht="56.25" x14ac:dyDescent="0.25">
      <c r="A45" s="24" t="s">
        <v>202</v>
      </c>
      <c r="B45" s="25" t="s">
        <v>21</v>
      </c>
      <c r="C45" s="26" t="s">
        <v>23</v>
      </c>
      <c r="D45" s="26"/>
      <c r="E45" s="26" t="s">
        <v>43</v>
      </c>
      <c r="F45" s="26"/>
      <c r="G45" s="26" t="s">
        <v>203</v>
      </c>
      <c r="H45" s="26"/>
      <c r="I45" s="26"/>
      <c r="J45" s="26"/>
      <c r="K45" s="26"/>
      <c r="L45" s="26"/>
      <c r="M45" s="26"/>
      <c r="N45" s="27">
        <v>36664</v>
      </c>
      <c r="O45" s="27"/>
      <c r="P45" s="27">
        <v>36664</v>
      </c>
      <c r="Q45" s="27"/>
      <c r="R45" s="28">
        <v>36664</v>
      </c>
      <c r="S45" s="28"/>
    </row>
    <row r="46" spans="1:19" ht="56.25" x14ac:dyDescent="0.25">
      <c r="A46" s="24" t="s">
        <v>202</v>
      </c>
      <c r="B46" s="25" t="s">
        <v>21</v>
      </c>
      <c r="C46" s="26" t="s">
        <v>23</v>
      </c>
      <c r="D46" s="26"/>
      <c r="E46" s="26" t="s">
        <v>43</v>
      </c>
      <c r="F46" s="26"/>
      <c r="G46" s="26" t="s">
        <v>204</v>
      </c>
      <c r="H46" s="26"/>
      <c r="I46" s="26"/>
      <c r="J46" s="26"/>
      <c r="K46" s="26"/>
      <c r="L46" s="26"/>
      <c r="M46" s="26"/>
      <c r="N46" s="27">
        <v>36664</v>
      </c>
      <c r="O46" s="27"/>
      <c r="P46" s="27">
        <v>36664</v>
      </c>
      <c r="Q46" s="27"/>
      <c r="R46" s="28">
        <v>36664</v>
      </c>
      <c r="S46" s="28"/>
    </row>
    <row r="47" spans="1:19" x14ac:dyDescent="0.25">
      <c r="A47" s="24" t="s">
        <v>57</v>
      </c>
      <c r="B47" s="25" t="s">
        <v>21</v>
      </c>
      <c r="C47" s="26" t="s">
        <v>23</v>
      </c>
      <c r="D47" s="26"/>
      <c r="E47" s="26" t="s">
        <v>43</v>
      </c>
      <c r="F47" s="26"/>
      <c r="G47" s="26" t="s">
        <v>204</v>
      </c>
      <c r="H47" s="26"/>
      <c r="I47" s="26" t="s">
        <v>58</v>
      </c>
      <c r="J47" s="26"/>
      <c r="K47" s="26"/>
      <c r="L47" s="26"/>
      <c r="M47" s="26"/>
      <c r="N47" s="27">
        <v>36664</v>
      </c>
      <c r="O47" s="27"/>
      <c r="P47" s="27">
        <v>36664</v>
      </c>
      <c r="Q47" s="27"/>
      <c r="R47" s="28">
        <v>36664</v>
      </c>
      <c r="S47" s="28"/>
    </row>
    <row r="48" spans="1:19" x14ac:dyDescent="0.25">
      <c r="A48" s="24" t="s">
        <v>59</v>
      </c>
      <c r="B48" s="25" t="s">
        <v>21</v>
      </c>
      <c r="C48" s="26" t="s">
        <v>23</v>
      </c>
      <c r="D48" s="26"/>
      <c r="E48" s="26" t="s">
        <v>43</v>
      </c>
      <c r="F48" s="26"/>
      <c r="G48" s="26" t="s">
        <v>204</v>
      </c>
      <c r="H48" s="26"/>
      <c r="I48" s="26" t="s">
        <v>60</v>
      </c>
      <c r="J48" s="26"/>
      <c r="K48" s="26"/>
      <c r="L48" s="26"/>
      <c r="M48" s="26"/>
      <c r="N48" s="27">
        <v>36664</v>
      </c>
      <c r="O48" s="27"/>
      <c r="P48" s="27">
        <v>36664</v>
      </c>
      <c r="Q48" s="27"/>
      <c r="R48" s="28">
        <v>36664</v>
      </c>
      <c r="S48" s="28"/>
    </row>
    <row r="49" spans="1:19" x14ac:dyDescent="0.25">
      <c r="A49" s="24" t="s">
        <v>38</v>
      </c>
      <c r="B49" s="25" t="s">
        <v>21</v>
      </c>
      <c r="C49" s="26" t="s">
        <v>23</v>
      </c>
      <c r="D49" s="26"/>
      <c r="E49" s="26" t="s">
        <v>43</v>
      </c>
      <c r="F49" s="26"/>
      <c r="G49" s="26" t="s">
        <v>204</v>
      </c>
      <c r="H49" s="26"/>
      <c r="I49" s="26" t="s">
        <v>60</v>
      </c>
      <c r="J49" s="26"/>
      <c r="K49" s="26" t="s">
        <v>39</v>
      </c>
      <c r="L49" s="26"/>
      <c r="M49" s="26"/>
      <c r="N49" s="27">
        <v>36664</v>
      </c>
      <c r="O49" s="27"/>
      <c r="P49" s="27">
        <v>36664</v>
      </c>
      <c r="Q49" s="27"/>
      <c r="R49" s="28">
        <v>36664</v>
      </c>
      <c r="S49" s="28"/>
    </row>
    <row r="50" spans="1:19" ht="33.75" x14ac:dyDescent="0.25">
      <c r="A50" s="24" t="s">
        <v>50</v>
      </c>
      <c r="B50" s="25" t="s">
        <v>21</v>
      </c>
      <c r="C50" s="26" t="s">
        <v>23</v>
      </c>
      <c r="D50" s="26"/>
      <c r="E50" s="26" t="s">
        <v>51</v>
      </c>
      <c r="F50" s="26"/>
      <c r="G50" s="26"/>
      <c r="H50" s="26"/>
      <c r="I50" s="26"/>
      <c r="J50" s="26"/>
      <c r="K50" s="26"/>
      <c r="L50" s="26"/>
      <c r="M50" s="26"/>
      <c r="N50" s="27">
        <v>324973.99</v>
      </c>
      <c r="O50" s="27"/>
      <c r="P50" s="27">
        <v>324973.99</v>
      </c>
      <c r="Q50" s="27"/>
      <c r="R50" s="28">
        <v>324973.99</v>
      </c>
      <c r="S50" s="28"/>
    </row>
    <row r="51" spans="1:19" ht="56.25" x14ac:dyDescent="0.25">
      <c r="A51" s="24" t="s">
        <v>206</v>
      </c>
      <c r="B51" s="25" t="s">
        <v>21</v>
      </c>
      <c r="C51" s="26" t="s">
        <v>23</v>
      </c>
      <c r="D51" s="26"/>
      <c r="E51" s="26" t="s">
        <v>51</v>
      </c>
      <c r="F51" s="26"/>
      <c r="G51" s="26" t="s">
        <v>26</v>
      </c>
      <c r="H51" s="26"/>
      <c r="I51" s="26"/>
      <c r="J51" s="26"/>
      <c r="K51" s="26"/>
      <c r="L51" s="26"/>
      <c r="M51" s="26"/>
      <c r="N51" s="27">
        <v>324973.99</v>
      </c>
      <c r="O51" s="27"/>
      <c r="P51" s="27">
        <v>324973.99</v>
      </c>
      <c r="Q51" s="27"/>
      <c r="R51" s="28">
        <v>324973.99</v>
      </c>
      <c r="S51" s="28"/>
    </row>
    <row r="52" spans="1:19" ht="22.5" x14ac:dyDescent="0.25">
      <c r="A52" s="24" t="s">
        <v>208</v>
      </c>
      <c r="B52" s="25" t="s">
        <v>21</v>
      </c>
      <c r="C52" s="26" t="s">
        <v>23</v>
      </c>
      <c r="D52" s="26"/>
      <c r="E52" s="26" t="s">
        <v>51</v>
      </c>
      <c r="F52" s="26"/>
      <c r="G52" s="26" t="s">
        <v>52</v>
      </c>
      <c r="H52" s="26"/>
      <c r="I52" s="26"/>
      <c r="J52" s="26"/>
      <c r="K52" s="26"/>
      <c r="L52" s="26"/>
      <c r="M52" s="26"/>
      <c r="N52" s="27">
        <v>324973.99</v>
      </c>
      <c r="O52" s="27"/>
      <c r="P52" s="27">
        <v>324973.99</v>
      </c>
      <c r="Q52" s="27"/>
      <c r="R52" s="28">
        <v>324973.99</v>
      </c>
      <c r="S52" s="28"/>
    </row>
    <row r="53" spans="1:19" ht="22.5" x14ac:dyDescent="0.25">
      <c r="A53" s="24" t="s">
        <v>53</v>
      </c>
      <c r="B53" s="25" t="s">
        <v>21</v>
      </c>
      <c r="C53" s="26" t="s">
        <v>23</v>
      </c>
      <c r="D53" s="26"/>
      <c r="E53" s="26" t="s">
        <v>51</v>
      </c>
      <c r="F53" s="26"/>
      <c r="G53" s="26" t="s">
        <v>54</v>
      </c>
      <c r="H53" s="26"/>
      <c r="I53" s="26"/>
      <c r="J53" s="26"/>
      <c r="K53" s="26"/>
      <c r="L53" s="26"/>
      <c r="M53" s="26"/>
      <c r="N53" s="27">
        <v>324973.99</v>
      </c>
      <c r="O53" s="27"/>
      <c r="P53" s="27">
        <v>324973.99</v>
      </c>
      <c r="Q53" s="27"/>
      <c r="R53" s="28">
        <v>324973.99</v>
      </c>
      <c r="S53" s="28"/>
    </row>
    <row r="54" spans="1:19" ht="22.5" x14ac:dyDescent="0.25">
      <c r="A54" s="24" t="s">
        <v>55</v>
      </c>
      <c r="B54" s="25" t="s">
        <v>21</v>
      </c>
      <c r="C54" s="26" t="s">
        <v>23</v>
      </c>
      <c r="D54" s="26"/>
      <c r="E54" s="26" t="s">
        <v>51</v>
      </c>
      <c r="F54" s="26"/>
      <c r="G54" s="26" t="s">
        <v>56</v>
      </c>
      <c r="H54" s="26"/>
      <c r="I54" s="26"/>
      <c r="J54" s="26"/>
      <c r="K54" s="26"/>
      <c r="L54" s="26"/>
      <c r="M54" s="26"/>
      <c r="N54" s="27">
        <v>324973.99</v>
      </c>
      <c r="O54" s="27"/>
      <c r="P54" s="27">
        <v>324973.99</v>
      </c>
      <c r="Q54" s="27"/>
      <c r="R54" s="28">
        <v>324973.99</v>
      </c>
      <c r="S54" s="28"/>
    </row>
    <row r="55" spans="1:19" x14ac:dyDescent="0.25">
      <c r="A55" s="24" t="s">
        <v>57</v>
      </c>
      <c r="B55" s="25" t="s">
        <v>21</v>
      </c>
      <c r="C55" s="26" t="s">
        <v>23</v>
      </c>
      <c r="D55" s="26"/>
      <c r="E55" s="26" t="s">
        <v>51</v>
      </c>
      <c r="F55" s="26"/>
      <c r="G55" s="26" t="s">
        <v>56</v>
      </c>
      <c r="H55" s="26"/>
      <c r="I55" s="26" t="s">
        <v>58</v>
      </c>
      <c r="J55" s="26"/>
      <c r="K55" s="26"/>
      <c r="L55" s="26"/>
      <c r="M55" s="26"/>
      <c r="N55" s="27">
        <v>324973.99</v>
      </c>
      <c r="O55" s="27"/>
      <c r="P55" s="27">
        <v>324973.99</v>
      </c>
      <c r="Q55" s="27"/>
      <c r="R55" s="28">
        <v>324973.99</v>
      </c>
      <c r="S55" s="28"/>
    </row>
    <row r="56" spans="1:19" x14ac:dyDescent="0.25">
      <c r="A56" s="24" t="s">
        <v>59</v>
      </c>
      <c r="B56" s="25" t="s">
        <v>21</v>
      </c>
      <c r="C56" s="26" t="s">
        <v>23</v>
      </c>
      <c r="D56" s="26"/>
      <c r="E56" s="26" t="s">
        <v>51</v>
      </c>
      <c r="F56" s="26"/>
      <c r="G56" s="26" t="s">
        <v>56</v>
      </c>
      <c r="H56" s="26"/>
      <c r="I56" s="26" t="s">
        <v>60</v>
      </c>
      <c r="J56" s="26"/>
      <c r="K56" s="26"/>
      <c r="L56" s="26"/>
      <c r="M56" s="26"/>
      <c r="N56" s="27">
        <v>324973.99</v>
      </c>
      <c r="O56" s="27"/>
      <c r="P56" s="27">
        <v>324973.99</v>
      </c>
      <c r="Q56" s="27"/>
      <c r="R56" s="28">
        <v>324973.99</v>
      </c>
      <c r="S56" s="28"/>
    </row>
    <row r="57" spans="1:19" x14ac:dyDescent="0.25">
      <c r="A57" s="24" t="s">
        <v>38</v>
      </c>
      <c r="B57" s="25" t="s">
        <v>21</v>
      </c>
      <c r="C57" s="26" t="s">
        <v>23</v>
      </c>
      <c r="D57" s="26"/>
      <c r="E57" s="26" t="s">
        <v>51</v>
      </c>
      <c r="F57" s="26"/>
      <c r="G57" s="26" t="s">
        <v>56</v>
      </c>
      <c r="H57" s="26"/>
      <c r="I57" s="26" t="s">
        <v>60</v>
      </c>
      <c r="J57" s="26"/>
      <c r="K57" s="26" t="s">
        <v>39</v>
      </c>
      <c r="L57" s="26"/>
      <c r="M57" s="26"/>
      <c r="N57" s="27">
        <v>324973.99</v>
      </c>
      <c r="O57" s="27"/>
      <c r="P57" s="27">
        <v>324973.99</v>
      </c>
      <c r="Q57" s="27"/>
      <c r="R57" s="28">
        <v>324973.99</v>
      </c>
      <c r="S57" s="28"/>
    </row>
    <row r="58" spans="1:19" x14ac:dyDescent="0.25">
      <c r="A58" s="24" t="s">
        <v>61</v>
      </c>
      <c r="B58" s="25" t="s">
        <v>21</v>
      </c>
      <c r="C58" s="26" t="s">
        <v>23</v>
      </c>
      <c r="D58" s="26"/>
      <c r="E58" s="26" t="s">
        <v>62</v>
      </c>
      <c r="F58" s="26"/>
      <c r="G58" s="26"/>
      <c r="H58" s="26"/>
      <c r="I58" s="26"/>
      <c r="J58" s="26"/>
      <c r="K58" s="26"/>
      <c r="L58" s="26"/>
      <c r="M58" s="26"/>
      <c r="N58" s="27">
        <v>1000</v>
      </c>
      <c r="O58" s="27"/>
      <c r="P58" s="27">
        <v>1000</v>
      </c>
      <c r="Q58" s="27"/>
      <c r="R58" s="28">
        <v>1000</v>
      </c>
      <c r="S58" s="28"/>
    </row>
    <row r="59" spans="1:19" ht="56.25" x14ac:dyDescent="0.25">
      <c r="A59" s="24" t="s">
        <v>206</v>
      </c>
      <c r="B59" s="25" t="s">
        <v>21</v>
      </c>
      <c r="C59" s="26" t="s">
        <v>23</v>
      </c>
      <c r="D59" s="26"/>
      <c r="E59" s="26" t="s">
        <v>62</v>
      </c>
      <c r="F59" s="26"/>
      <c r="G59" s="26" t="s">
        <v>26</v>
      </c>
      <c r="H59" s="26"/>
      <c r="I59" s="26"/>
      <c r="J59" s="26"/>
      <c r="K59" s="26"/>
      <c r="L59" s="26"/>
      <c r="M59" s="26"/>
      <c r="N59" s="27">
        <v>1000</v>
      </c>
      <c r="O59" s="27"/>
      <c r="P59" s="27">
        <v>1000</v>
      </c>
      <c r="Q59" s="27"/>
      <c r="R59" s="28">
        <v>1000</v>
      </c>
      <c r="S59" s="28"/>
    </row>
    <row r="60" spans="1:19" ht="33.75" x14ac:dyDescent="0.25">
      <c r="A60" s="24" t="s">
        <v>207</v>
      </c>
      <c r="B60" s="25" t="s">
        <v>21</v>
      </c>
      <c r="C60" s="26" t="s">
        <v>23</v>
      </c>
      <c r="D60" s="26"/>
      <c r="E60" s="26" t="s">
        <v>62</v>
      </c>
      <c r="F60" s="26"/>
      <c r="G60" s="26" t="s">
        <v>27</v>
      </c>
      <c r="H60" s="26"/>
      <c r="I60" s="26"/>
      <c r="J60" s="26"/>
      <c r="K60" s="26"/>
      <c r="L60" s="26"/>
      <c r="M60" s="26"/>
      <c r="N60" s="27">
        <v>1000</v>
      </c>
      <c r="O60" s="27"/>
      <c r="P60" s="27">
        <v>1000</v>
      </c>
      <c r="Q60" s="27"/>
      <c r="R60" s="28">
        <v>1000</v>
      </c>
      <c r="S60" s="28"/>
    </row>
    <row r="61" spans="1:19" ht="33.75" x14ac:dyDescent="0.25">
      <c r="A61" s="24" t="s">
        <v>28</v>
      </c>
      <c r="B61" s="25" t="s">
        <v>21</v>
      </c>
      <c r="C61" s="26" t="s">
        <v>23</v>
      </c>
      <c r="D61" s="26"/>
      <c r="E61" s="26" t="s">
        <v>62</v>
      </c>
      <c r="F61" s="26"/>
      <c r="G61" s="26" t="s">
        <v>29</v>
      </c>
      <c r="H61" s="26"/>
      <c r="I61" s="26"/>
      <c r="J61" s="26"/>
      <c r="K61" s="26"/>
      <c r="L61" s="26"/>
      <c r="M61" s="26"/>
      <c r="N61" s="27">
        <v>1000</v>
      </c>
      <c r="O61" s="27"/>
      <c r="P61" s="27">
        <v>1000</v>
      </c>
      <c r="Q61" s="27"/>
      <c r="R61" s="28">
        <v>1000</v>
      </c>
      <c r="S61" s="28"/>
    </row>
    <row r="62" spans="1:19" x14ac:dyDescent="0.25">
      <c r="A62" s="24" t="s">
        <v>63</v>
      </c>
      <c r="B62" s="25" t="s">
        <v>21</v>
      </c>
      <c r="C62" s="26" t="s">
        <v>23</v>
      </c>
      <c r="D62" s="26"/>
      <c r="E62" s="26" t="s">
        <v>62</v>
      </c>
      <c r="F62" s="26"/>
      <c r="G62" s="26" t="s">
        <v>64</v>
      </c>
      <c r="H62" s="26"/>
      <c r="I62" s="26"/>
      <c r="J62" s="26"/>
      <c r="K62" s="26"/>
      <c r="L62" s="26"/>
      <c r="M62" s="26"/>
      <c r="N62" s="27">
        <v>1000</v>
      </c>
      <c r="O62" s="27"/>
      <c r="P62" s="27">
        <v>1000</v>
      </c>
      <c r="Q62" s="27"/>
      <c r="R62" s="28">
        <v>1000</v>
      </c>
      <c r="S62" s="28"/>
    </row>
    <row r="63" spans="1:19" x14ac:dyDescent="0.25">
      <c r="A63" s="24" t="s">
        <v>44</v>
      </c>
      <c r="B63" s="25" t="s">
        <v>21</v>
      </c>
      <c r="C63" s="26" t="s">
        <v>23</v>
      </c>
      <c r="D63" s="26"/>
      <c r="E63" s="26" t="s">
        <v>62</v>
      </c>
      <c r="F63" s="26"/>
      <c r="G63" s="26" t="s">
        <v>64</v>
      </c>
      <c r="H63" s="26"/>
      <c r="I63" s="26" t="s">
        <v>45</v>
      </c>
      <c r="J63" s="26"/>
      <c r="K63" s="26"/>
      <c r="L63" s="26"/>
      <c r="M63" s="26"/>
      <c r="N63" s="27">
        <v>1000</v>
      </c>
      <c r="O63" s="27"/>
      <c r="P63" s="27">
        <v>1000</v>
      </c>
      <c r="Q63" s="27"/>
      <c r="R63" s="28">
        <v>1000</v>
      </c>
      <c r="S63" s="28"/>
    </row>
    <row r="64" spans="1:19" x14ac:dyDescent="0.25">
      <c r="A64" s="24" t="s">
        <v>65</v>
      </c>
      <c r="B64" s="25" t="s">
        <v>21</v>
      </c>
      <c r="C64" s="26" t="s">
        <v>23</v>
      </c>
      <c r="D64" s="26"/>
      <c r="E64" s="26" t="s">
        <v>62</v>
      </c>
      <c r="F64" s="26"/>
      <c r="G64" s="26" t="s">
        <v>64</v>
      </c>
      <c r="H64" s="26"/>
      <c r="I64" s="26" t="s">
        <v>66</v>
      </c>
      <c r="J64" s="26"/>
      <c r="K64" s="26"/>
      <c r="L64" s="26"/>
      <c r="M64" s="26"/>
      <c r="N64" s="27">
        <v>1000</v>
      </c>
      <c r="O64" s="27"/>
      <c r="P64" s="27">
        <v>1000</v>
      </c>
      <c r="Q64" s="27"/>
      <c r="R64" s="28">
        <v>1000</v>
      </c>
      <c r="S64" s="28"/>
    </row>
    <row r="65" spans="1:19" x14ac:dyDescent="0.25">
      <c r="A65" s="24" t="s">
        <v>38</v>
      </c>
      <c r="B65" s="25" t="s">
        <v>21</v>
      </c>
      <c r="C65" s="26" t="s">
        <v>23</v>
      </c>
      <c r="D65" s="26"/>
      <c r="E65" s="26" t="s">
        <v>62</v>
      </c>
      <c r="F65" s="26"/>
      <c r="G65" s="26" t="s">
        <v>64</v>
      </c>
      <c r="H65" s="26"/>
      <c r="I65" s="26" t="s">
        <v>66</v>
      </c>
      <c r="J65" s="26"/>
      <c r="K65" s="26" t="s">
        <v>39</v>
      </c>
      <c r="L65" s="26"/>
      <c r="M65" s="26"/>
      <c r="N65" s="27">
        <v>1000</v>
      </c>
      <c r="O65" s="27"/>
      <c r="P65" s="27">
        <v>1000</v>
      </c>
      <c r="Q65" s="27"/>
      <c r="R65" s="28">
        <v>1000</v>
      </c>
      <c r="S65" s="28"/>
    </row>
    <row r="66" spans="1:19" x14ac:dyDescent="0.25">
      <c r="A66" s="24" t="s">
        <v>67</v>
      </c>
      <c r="B66" s="25" t="s">
        <v>21</v>
      </c>
      <c r="C66" s="26" t="s">
        <v>23</v>
      </c>
      <c r="D66" s="26"/>
      <c r="E66" s="26" t="s">
        <v>68</v>
      </c>
      <c r="F66" s="26"/>
      <c r="G66" s="26"/>
      <c r="H66" s="26"/>
      <c r="I66" s="26"/>
      <c r="J66" s="26"/>
      <c r="K66" s="26"/>
      <c r="L66" s="26"/>
      <c r="M66" s="26"/>
      <c r="N66" s="27">
        <v>8190430.6200000001</v>
      </c>
      <c r="O66" s="27"/>
      <c r="P66" s="27">
        <v>3805645.1</v>
      </c>
      <c r="Q66" s="27"/>
      <c r="R66" s="28">
        <v>3640977.27</v>
      </c>
      <c r="S66" s="28"/>
    </row>
    <row r="67" spans="1:19" ht="56.25" x14ac:dyDescent="0.25">
      <c r="A67" s="24" t="s">
        <v>206</v>
      </c>
      <c r="B67" s="25" t="s">
        <v>21</v>
      </c>
      <c r="C67" s="26" t="s">
        <v>23</v>
      </c>
      <c r="D67" s="26"/>
      <c r="E67" s="26" t="s">
        <v>68</v>
      </c>
      <c r="F67" s="26"/>
      <c r="G67" s="26" t="s">
        <v>26</v>
      </c>
      <c r="H67" s="26"/>
      <c r="I67" s="26"/>
      <c r="J67" s="26"/>
      <c r="K67" s="26"/>
      <c r="L67" s="26"/>
      <c r="M67" s="26"/>
      <c r="N67" s="27">
        <v>8190430.6200000001</v>
      </c>
      <c r="O67" s="27"/>
      <c r="P67" s="27">
        <v>3805645.1</v>
      </c>
      <c r="Q67" s="27"/>
      <c r="R67" s="28">
        <v>3640977.27</v>
      </c>
      <c r="S67" s="28"/>
    </row>
    <row r="68" spans="1:19" ht="33.75" x14ac:dyDescent="0.25">
      <c r="A68" s="24" t="s">
        <v>207</v>
      </c>
      <c r="B68" s="25" t="s">
        <v>21</v>
      </c>
      <c r="C68" s="26" t="s">
        <v>23</v>
      </c>
      <c r="D68" s="26"/>
      <c r="E68" s="26" t="s">
        <v>68</v>
      </c>
      <c r="F68" s="26"/>
      <c r="G68" s="26" t="s">
        <v>27</v>
      </c>
      <c r="H68" s="26"/>
      <c r="I68" s="26"/>
      <c r="J68" s="26"/>
      <c r="K68" s="26"/>
      <c r="L68" s="26"/>
      <c r="M68" s="26"/>
      <c r="N68" s="27">
        <v>8180430.6200000001</v>
      </c>
      <c r="O68" s="27"/>
      <c r="P68" s="27">
        <v>3795645.1</v>
      </c>
      <c r="Q68" s="27"/>
      <c r="R68" s="28">
        <v>3630977.27</v>
      </c>
      <c r="S68" s="28"/>
    </row>
    <row r="69" spans="1:19" ht="33.75" x14ac:dyDescent="0.25">
      <c r="A69" s="24" t="s">
        <v>28</v>
      </c>
      <c r="B69" s="25" t="s">
        <v>21</v>
      </c>
      <c r="C69" s="26" t="s">
        <v>23</v>
      </c>
      <c r="D69" s="26"/>
      <c r="E69" s="26" t="s">
        <v>68</v>
      </c>
      <c r="F69" s="26"/>
      <c r="G69" s="26" t="s">
        <v>29</v>
      </c>
      <c r="H69" s="26"/>
      <c r="I69" s="26"/>
      <c r="J69" s="26"/>
      <c r="K69" s="26"/>
      <c r="L69" s="26"/>
      <c r="M69" s="26"/>
      <c r="N69" s="27">
        <v>8180430.6200000001</v>
      </c>
      <c r="O69" s="27"/>
      <c r="P69" s="27">
        <v>3795645.1</v>
      </c>
      <c r="Q69" s="27"/>
      <c r="R69" s="28">
        <v>3630977.27</v>
      </c>
      <c r="S69" s="28"/>
    </row>
    <row r="70" spans="1:19" ht="45" x14ac:dyDescent="0.25">
      <c r="A70" s="24" t="s">
        <v>209</v>
      </c>
      <c r="B70" s="25" t="s">
        <v>21</v>
      </c>
      <c r="C70" s="26" t="s">
        <v>23</v>
      </c>
      <c r="D70" s="26"/>
      <c r="E70" s="26" t="s">
        <v>68</v>
      </c>
      <c r="F70" s="26"/>
      <c r="G70" s="26" t="s">
        <v>210</v>
      </c>
      <c r="H70" s="26"/>
      <c r="I70" s="26"/>
      <c r="J70" s="26"/>
      <c r="K70" s="26"/>
      <c r="L70" s="26"/>
      <c r="M70" s="26"/>
      <c r="N70" s="27">
        <v>201426.5</v>
      </c>
      <c r="O70" s="27"/>
      <c r="P70" s="27">
        <v>0</v>
      </c>
      <c r="Q70" s="27"/>
      <c r="R70" s="28">
        <v>0</v>
      </c>
      <c r="S70" s="28"/>
    </row>
    <row r="71" spans="1:19" ht="45" x14ac:dyDescent="0.25">
      <c r="A71" s="24" t="s">
        <v>32</v>
      </c>
      <c r="B71" s="25" t="s">
        <v>21</v>
      </c>
      <c r="C71" s="26" t="s">
        <v>23</v>
      </c>
      <c r="D71" s="26"/>
      <c r="E71" s="26" t="s">
        <v>68</v>
      </c>
      <c r="F71" s="26"/>
      <c r="G71" s="26" t="s">
        <v>210</v>
      </c>
      <c r="H71" s="26"/>
      <c r="I71" s="26" t="s">
        <v>33</v>
      </c>
      <c r="J71" s="26"/>
      <c r="K71" s="26"/>
      <c r="L71" s="26"/>
      <c r="M71" s="26"/>
      <c r="N71" s="27">
        <v>201426.5</v>
      </c>
      <c r="O71" s="27"/>
      <c r="P71" s="27">
        <v>0</v>
      </c>
      <c r="Q71" s="27"/>
      <c r="R71" s="28">
        <v>0</v>
      </c>
      <c r="S71" s="28"/>
    </row>
    <row r="72" spans="1:19" x14ac:dyDescent="0.25">
      <c r="A72" s="24" t="s">
        <v>89</v>
      </c>
      <c r="B72" s="25" t="s">
        <v>21</v>
      </c>
      <c r="C72" s="26" t="s">
        <v>23</v>
      </c>
      <c r="D72" s="26"/>
      <c r="E72" s="26" t="s">
        <v>68</v>
      </c>
      <c r="F72" s="26"/>
      <c r="G72" s="26" t="s">
        <v>210</v>
      </c>
      <c r="H72" s="26"/>
      <c r="I72" s="26" t="s">
        <v>90</v>
      </c>
      <c r="J72" s="26"/>
      <c r="K72" s="26"/>
      <c r="L72" s="26"/>
      <c r="M72" s="26"/>
      <c r="N72" s="27">
        <v>201426.5</v>
      </c>
      <c r="O72" s="27"/>
      <c r="P72" s="27">
        <v>0</v>
      </c>
      <c r="Q72" s="27"/>
      <c r="R72" s="28">
        <v>0</v>
      </c>
      <c r="S72" s="28"/>
    </row>
    <row r="73" spans="1:19" x14ac:dyDescent="0.25">
      <c r="A73" s="24" t="s">
        <v>91</v>
      </c>
      <c r="B73" s="25" t="s">
        <v>21</v>
      </c>
      <c r="C73" s="26" t="s">
        <v>23</v>
      </c>
      <c r="D73" s="26"/>
      <c r="E73" s="26" t="s">
        <v>68</v>
      </c>
      <c r="F73" s="26"/>
      <c r="G73" s="26" t="s">
        <v>210</v>
      </c>
      <c r="H73" s="26"/>
      <c r="I73" s="26" t="s">
        <v>92</v>
      </c>
      <c r="J73" s="26"/>
      <c r="K73" s="26"/>
      <c r="L73" s="26"/>
      <c r="M73" s="26"/>
      <c r="N73" s="27">
        <v>131426.5</v>
      </c>
      <c r="O73" s="27"/>
      <c r="P73" s="27">
        <v>0</v>
      </c>
      <c r="Q73" s="27"/>
      <c r="R73" s="28">
        <v>0</v>
      </c>
      <c r="S73" s="28"/>
    </row>
    <row r="74" spans="1:19" ht="45" x14ac:dyDescent="0.25">
      <c r="A74" s="24" t="s">
        <v>209</v>
      </c>
      <c r="B74" s="25" t="s">
        <v>21</v>
      </c>
      <c r="C74" s="26" t="s">
        <v>23</v>
      </c>
      <c r="D74" s="26"/>
      <c r="E74" s="26" t="s">
        <v>68</v>
      </c>
      <c r="F74" s="26"/>
      <c r="G74" s="26" t="s">
        <v>210</v>
      </c>
      <c r="H74" s="26"/>
      <c r="I74" s="26" t="s">
        <v>92</v>
      </c>
      <c r="J74" s="26"/>
      <c r="K74" s="26" t="s">
        <v>211</v>
      </c>
      <c r="L74" s="26"/>
      <c r="M74" s="26"/>
      <c r="N74" s="27">
        <v>131426.5</v>
      </c>
      <c r="O74" s="27"/>
      <c r="P74" s="27">
        <v>0</v>
      </c>
      <c r="Q74" s="27"/>
      <c r="R74" s="28">
        <v>0</v>
      </c>
      <c r="S74" s="28"/>
    </row>
    <row r="75" spans="1:19" ht="33.75" x14ac:dyDescent="0.25">
      <c r="A75" s="24" t="s">
        <v>93</v>
      </c>
      <c r="B75" s="25" t="s">
        <v>21</v>
      </c>
      <c r="C75" s="26" t="s">
        <v>23</v>
      </c>
      <c r="D75" s="26"/>
      <c r="E75" s="26" t="s">
        <v>68</v>
      </c>
      <c r="F75" s="26"/>
      <c r="G75" s="26" t="s">
        <v>210</v>
      </c>
      <c r="H75" s="26"/>
      <c r="I75" s="26" t="s">
        <v>94</v>
      </c>
      <c r="J75" s="26"/>
      <c r="K75" s="26"/>
      <c r="L75" s="26"/>
      <c r="M75" s="26"/>
      <c r="N75" s="27">
        <v>70000</v>
      </c>
      <c r="O75" s="27"/>
      <c r="P75" s="27">
        <v>0</v>
      </c>
      <c r="Q75" s="27"/>
      <c r="R75" s="28">
        <v>0</v>
      </c>
      <c r="S75" s="28"/>
    </row>
    <row r="76" spans="1:19" ht="45" x14ac:dyDescent="0.25">
      <c r="A76" s="24" t="s">
        <v>209</v>
      </c>
      <c r="B76" s="25" t="s">
        <v>21</v>
      </c>
      <c r="C76" s="26" t="s">
        <v>23</v>
      </c>
      <c r="D76" s="26"/>
      <c r="E76" s="26" t="s">
        <v>68</v>
      </c>
      <c r="F76" s="26"/>
      <c r="G76" s="26" t="s">
        <v>210</v>
      </c>
      <c r="H76" s="26"/>
      <c r="I76" s="26" t="s">
        <v>94</v>
      </c>
      <c r="J76" s="26"/>
      <c r="K76" s="26" t="s">
        <v>211</v>
      </c>
      <c r="L76" s="26"/>
      <c r="M76" s="26"/>
      <c r="N76" s="27">
        <v>70000</v>
      </c>
      <c r="O76" s="27"/>
      <c r="P76" s="27">
        <v>0</v>
      </c>
      <c r="Q76" s="27"/>
      <c r="R76" s="28">
        <v>0</v>
      </c>
      <c r="S76" s="28"/>
    </row>
    <row r="77" spans="1:19" ht="22.5" x14ac:dyDescent="0.25">
      <c r="A77" s="24" t="s">
        <v>69</v>
      </c>
      <c r="B77" s="25" t="s">
        <v>21</v>
      </c>
      <c r="C77" s="26" t="s">
        <v>23</v>
      </c>
      <c r="D77" s="26"/>
      <c r="E77" s="26" t="s">
        <v>68</v>
      </c>
      <c r="F77" s="26"/>
      <c r="G77" s="26" t="s">
        <v>70</v>
      </c>
      <c r="H77" s="26"/>
      <c r="I77" s="26"/>
      <c r="J77" s="26"/>
      <c r="K77" s="26"/>
      <c r="L77" s="26"/>
      <c r="M77" s="26"/>
      <c r="N77" s="27">
        <v>397448.08</v>
      </c>
      <c r="O77" s="27"/>
      <c r="P77" s="27">
        <v>5000</v>
      </c>
      <c r="Q77" s="27"/>
      <c r="R77" s="28">
        <v>5000</v>
      </c>
      <c r="S77" s="28"/>
    </row>
    <row r="78" spans="1:19" ht="22.5" x14ac:dyDescent="0.25">
      <c r="A78" s="24" t="s">
        <v>71</v>
      </c>
      <c r="B78" s="25" t="s">
        <v>21</v>
      </c>
      <c r="C78" s="26" t="s">
        <v>23</v>
      </c>
      <c r="D78" s="26"/>
      <c r="E78" s="26" t="s">
        <v>68</v>
      </c>
      <c r="F78" s="26"/>
      <c r="G78" s="26" t="s">
        <v>70</v>
      </c>
      <c r="H78" s="26"/>
      <c r="I78" s="26" t="s">
        <v>72</v>
      </c>
      <c r="J78" s="26"/>
      <c r="K78" s="26"/>
      <c r="L78" s="26"/>
      <c r="M78" s="26"/>
      <c r="N78" s="27">
        <v>197938.75</v>
      </c>
      <c r="O78" s="27"/>
      <c r="P78" s="27">
        <v>0</v>
      </c>
      <c r="Q78" s="27"/>
      <c r="R78" s="28">
        <v>0</v>
      </c>
      <c r="S78" s="28"/>
    </row>
    <row r="79" spans="1:19" ht="22.5" x14ac:dyDescent="0.25">
      <c r="A79" s="24" t="s">
        <v>73</v>
      </c>
      <c r="B79" s="25" t="s">
        <v>21</v>
      </c>
      <c r="C79" s="26" t="s">
        <v>23</v>
      </c>
      <c r="D79" s="26"/>
      <c r="E79" s="26" t="s">
        <v>68</v>
      </c>
      <c r="F79" s="26"/>
      <c r="G79" s="26" t="s">
        <v>70</v>
      </c>
      <c r="H79" s="26"/>
      <c r="I79" s="26" t="s">
        <v>74</v>
      </c>
      <c r="J79" s="26"/>
      <c r="K79" s="26"/>
      <c r="L79" s="26"/>
      <c r="M79" s="26"/>
      <c r="N79" s="27">
        <v>197938.75</v>
      </c>
      <c r="O79" s="27"/>
      <c r="P79" s="27">
        <v>0</v>
      </c>
      <c r="Q79" s="27"/>
      <c r="R79" s="28">
        <v>0</v>
      </c>
      <c r="S79" s="28"/>
    </row>
    <row r="80" spans="1:19" ht="22.5" x14ac:dyDescent="0.25">
      <c r="A80" s="24" t="s">
        <v>75</v>
      </c>
      <c r="B80" s="25" t="s">
        <v>21</v>
      </c>
      <c r="C80" s="26" t="s">
        <v>23</v>
      </c>
      <c r="D80" s="26"/>
      <c r="E80" s="26" t="s">
        <v>68</v>
      </c>
      <c r="F80" s="26"/>
      <c r="G80" s="26" t="s">
        <v>70</v>
      </c>
      <c r="H80" s="26"/>
      <c r="I80" s="26" t="s">
        <v>76</v>
      </c>
      <c r="J80" s="26"/>
      <c r="K80" s="26"/>
      <c r="L80" s="26"/>
      <c r="M80" s="26"/>
      <c r="N80" s="27">
        <v>164177.15</v>
      </c>
      <c r="O80" s="27"/>
      <c r="P80" s="27">
        <v>0</v>
      </c>
      <c r="Q80" s="27"/>
      <c r="R80" s="28">
        <v>0</v>
      </c>
      <c r="S80" s="28"/>
    </row>
    <row r="81" spans="1:19" x14ac:dyDescent="0.25">
      <c r="A81" s="24" t="s">
        <v>38</v>
      </c>
      <c r="B81" s="25" t="s">
        <v>21</v>
      </c>
      <c r="C81" s="26" t="s">
        <v>23</v>
      </c>
      <c r="D81" s="26"/>
      <c r="E81" s="26" t="s">
        <v>68</v>
      </c>
      <c r="F81" s="26"/>
      <c r="G81" s="26" t="s">
        <v>70</v>
      </c>
      <c r="H81" s="26"/>
      <c r="I81" s="26" t="s">
        <v>76</v>
      </c>
      <c r="J81" s="26"/>
      <c r="K81" s="26" t="s">
        <v>39</v>
      </c>
      <c r="L81" s="26"/>
      <c r="M81" s="26"/>
      <c r="N81" s="27">
        <v>164177.15</v>
      </c>
      <c r="O81" s="27"/>
      <c r="P81" s="27">
        <v>0</v>
      </c>
      <c r="Q81" s="27"/>
      <c r="R81" s="28">
        <v>0</v>
      </c>
      <c r="S81" s="28"/>
    </row>
    <row r="82" spans="1:19" x14ac:dyDescent="0.25">
      <c r="A82" s="24" t="s">
        <v>77</v>
      </c>
      <c r="B82" s="25" t="s">
        <v>21</v>
      </c>
      <c r="C82" s="26" t="s">
        <v>23</v>
      </c>
      <c r="D82" s="26"/>
      <c r="E82" s="26" t="s">
        <v>68</v>
      </c>
      <c r="F82" s="26"/>
      <c r="G82" s="26" t="s">
        <v>70</v>
      </c>
      <c r="H82" s="26"/>
      <c r="I82" s="26" t="s">
        <v>78</v>
      </c>
      <c r="J82" s="26"/>
      <c r="K82" s="26"/>
      <c r="L82" s="26"/>
      <c r="M82" s="26"/>
      <c r="N82" s="27">
        <v>33761.599999999999</v>
      </c>
      <c r="O82" s="27"/>
      <c r="P82" s="27">
        <v>0</v>
      </c>
      <c r="Q82" s="27"/>
      <c r="R82" s="28">
        <v>0</v>
      </c>
      <c r="S82" s="28"/>
    </row>
    <row r="83" spans="1:19" x14ac:dyDescent="0.25">
      <c r="A83" s="24" t="s">
        <v>38</v>
      </c>
      <c r="B83" s="25" t="s">
        <v>21</v>
      </c>
      <c r="C83" s="26" t="s">
        <v>23</v>
      </c>
      <c r="D83" s="26"/>
      <c r="E83" s="26" t="s">
        <v>68</v>
      </c>
      <c r="F83" s="26"/>
      <c r="G83" s="26" t="s">
        <v>70</v>
      </c>
      <c r="H83" s="26"/>
      <c r="I83" s="26" t="s">
        <v>78</v>
      </c>
      <c r="J83" s="26"/>
      <c r="K83" s="26" t="s">
        <v>39</v>
      </c>
      <c r="L83" s="26"/>
      <c r="M83" s="26"/>
      <c r="N83" s="27">
        <v>33761.599999999999</v>
      </c>
      <c r="O83" s="27"/>
      <c r="P83" s="27">
        <v>0</v>
      </c>
      <c r="Q83" s="27"/>
      <c r="R83" s="28">
        <v>0</v>
      </c>
      <c r="S83" s="28"/>
    </row>
    <row r="84" spans="1:19" x14ac:dyDescent="0.25">
      <c r="A84" s="24" t="s">
        <v>44</v>
      </c>
      <c r="B84" s="25" t="s">
        <v>21</v>
      </c>
      <c r="C84" s="26" t="s">
        <v>23</v>
      </c>
      <c r="D84" s="26"/>
      <c r="E84" s="26" t="s">
        <v>68</v>
      </c>
      <c r="F84" s="26"/>
      <c r="G84" s="26" t="s">
        <v>70</v>
      </c>
      <c r="H84" s="26"/>
      <c r="I84" s="26" t="s">
        <v>45</v>
      </c>
      <c r="J84" s="26"/>
      <c r="K84" s="26"/>
      <c r="L84" s="26"/>
      <c r="M84" s="26"/>
      <c r="N84" s="27">
        <v>199509.33</v>
      </c>
      <c r="O84" s="27"/>
      <c r="P84" s="27">
        <v>5000</v>
      </c>
      <c r="Q84" s="27"/>
      <c r="R84" s="28">
        <v>5000</v>
      </c>
      <c r="S84" s="28"/>
    </row>
    <row r="85" spans="1:19" x14ac:dyDescent="0.25">
      <c r="A85" s="24" t="s">
        <v>79</v>
      </c>
      <c r="B85" s="25" t="s">
        <v>21</v>
      </c>
      <c r="C85" s="26" t="s">
        <v>23</v>
      </c>
      <c r="D85" s="26"/>
      <c r="E85" s="26" t="s">
        <v>68</v>
      </c>
      <c r="F85" s="26"/>
      <c r="G85" s="26" t="s">
        <v>70</v>
      </c>
      <c r="H85" s="26"/>
      <c r="I85" s="26" t="s">
        <v>80</v>
      </c>
      <c r="J85" s="26"/>
      <c r="K85" s="26"/>
      <c r="L85" s="26"/>
      <c r="M85" s="26"/>
      <c r="N85" s="27">
        <v>0</v>
      </c>
      <c r="O85" s="27"/>
      <c r="P85" s="27">
        <v>0</v>
      </c>
      <c r="Q85" s="27"/>
      <c r="R85" s="28">
        <v>0</v>
      </c>
      <c r="S85" s="28"/>
    </row>
    <row r="86" spans="1:19" ht="22.5" x14ac:dyDescent="0.25">
      <c r="A86" s="24" t="s">
        <v>81</v>
      </c>
      <c r="B86" s="25" t="s">
        <v>21</v>
      </c>
      <c r="C86" s="26" t="s">
        <v>23</v>
      </c>
      <c r="D86" s="26"/>
      <c r="E86" s="26" t="s">
        <v>68</v>
      </c>
      <c r="F86" s="26"/>
      <c r="G86" s="26" t="s">
        <v>70</v>
      </c>
      <c r="H86" s="26"/>
      <c r="I86" s="26" t="s">
        <v>82</v>
      </c>
      <c r="J86" s="26"/>
      <c r="K86" s="26"/>
      <c r="L86" s="26"/>
      <c r="M86" s="26"/>
      <c r="N86" s="27">
        <v>0</v>
      </c>
      <c r="O86" s="27"/>
      <c r="P86" s="27">
        <v>0</v>
      </c>
      <c r="Q86" s="27"/>
      <c r="R86" s="28">
        <v>0</v>
      </c>
      <c r="S86" s="28"/>
    </row>
    <row r="87" spans="1:19" x14ac:dyDescent="0.25">
      <c r="A87" s="24" t="s">
        <v>38</v>
      </c>
      <c r="B87" s="25" t="s">
        <v>21</v>
      </c>
      <c r="C87" s="26" t="s">
        <v>23</v>
      </c>
      <c r="D87" s="26"/>
      <c r="E87" s="26" t="s">
        <v>68</v>
      </c>
      <c r="F87" s="26"/>
      <c r="G87" s="26" t="s">
        <v>70</v>
      </c>
      <c r="H87" s="26"/>
      <c r="I87" s="26" t="s">
        <v>82</v>
      </c>
      <c r="J87" s="26"/>
      <c r="K87" s="26" t="s">
        <v>39</v>
      </c>
      <c r="L87" s="26"/>
      <c r="M87" s="26"/>
      <c r="N87" s="27">
        <v>0</v>
      </c>
      <c r="O87" s="27"/>
      <c r="P87" s="27">
        <v>0</v>
      </c>
      <c r="Q87" s="27"/>
      <c r="R87" s="28">
        <v>0</v>
      </c>
      <c r="S87" s="28"/>
    </row>
    <row r="88" spans="1:19" x14ac:dyDescent="0.25">
      <c r="A88" s="24" t="s">
        <v>46</v>
      </c>
      <c r="B88" s="25" t="s">
        <v>21</v>
      </c>
      <c r="C88" s="26" t="s">
        <v>23</v>
      </c>
      <c r="D88" s="26"/>
      <c r="E88" s="26" t="s">
        <v>68</v>
      </c>
      <c r="F88" s="26"/>
      <c r="G88" s="26" t="s">
        <v>70</v>
      </c>
      <c r="H88" s="26"/>
      <c r="I88" s="26" t="s">
        <v>47</v>
      </c>
      <c r="J88" s="26"/>
      <c r="K88" s="26"/>
      <c r="L88" s="26"/>
      <c r="M88" s="26"/>
      <c r="N88" s="27">
        <v>199509.33</v>
      </c>
      <c r="O88" s="27"/>
      <c r="P88" s="27">
        <v>5000</v>
      </c>
      <c r="Q88" s="27"/>
      <c r="R88" s="28">
        <v>5000</v>
      </c>
      <c r="S88" s="28"/>
    </row>
    <row r="89" spans="1:19" x14ac:dyDescent="0.25">
      <c r="A89" s="24" t="s">
        <v>83</v>
      </c>
      <c r="B89" s="25" t="s">
        <v>21</v>
      </c>
      <c r="C89" s="26" t="s">
        <v>23</v>
      </c>
      <c r="D89" s="26"/>
      <c r="E89" s="26" t="s">
        <v>68</v>
      </c>
      <c r="F89" s="26"/>
      <c r="G89" s="26" t="s">
        <v>70</v>
      </c>
      <c r="H89" s="26"/>
      <c r="I89" s="26" t="s">
        <v>84</v>
      </c>
      <c r="J89" s="26"/>
      <c r="K89" s="26"/>
      <c r="L89" s="26"/>
      <c r="M89" s="26"/>
      <c r="N89" s="27">
        <v>1493.25</v>
      </c>
      <c r="O89" s="27"/>
      <c r="P89" s="27">
        <v>0</v>
      </c>
      <c r="Q89" s="27"/>
      <c r="R89" s="28">
        <v>0</v>
      </c>
      <c r="S89" s="28"/>
    </row>
    <row r="90" spans="1:19" x14ac:dyDescent="0.25">
      <c r="A90" s="24" t="s">
        <v>38</v>
      </c>
      <c r="B90" s="25" t="s">
        <v>21</v>
      </c>
      <c r="C90" s="26" t="s">
        <v>23</v>
      </c>
      <c r="D90" s="26"/>
      <c r="E90" s="26" t="s">
        <v>68</v>
      </c>
      <c r="F90" s="26"/>
      <c r="G90" s="26" t="s">
        <v>70</v>
      </c>
      <c r="H90" s="26"/>
      <c r="I90" s="26" t="s">
        <v>84</v>
      </c>
      <c r="J90" s="26"/>
      <c r="K90" s="26" t="s">
        <v>39</v>
      </c>
      <c r="L90" s="26"/>
      <c r="M90" s="26"/>
      <c r="N90" s="27">
        <v>1493.25</v>
      </c>
      <c r="O90" s="27"/>
      <c r="P90" s="27">
        <v>0</v>
      </c>
      <c r="Q90" s="27"/>
      <c r="R90" s="28">
        <v>0</v>
      </c>
      <c r="S90" s="28"/>
    </row>
    <row r="91" spans="1:19" x14ac:dyDescent="0.25">
      <c r="A91" s="24" t="s">
        <v>85</v>
      </c>
      <c r="B91" s="25" t="s">
        <v>21</v>
      </c>
      <c r="C91" s="26" t="s">
        <v>23</v>
      </c>
      <c r="D91" s="26"/>
      <c r="E91" s="26" t="s">
        <v>68</v>
      </c>
      <c r="F91" s="26"/>
      <c r="G91" s="26" t="s">
        <v>70</v>
      </c>
      <c r="H91" s="26"/>
      <c r="I91" s="26" t="s">
        <v>86</v>
      </c>
      <c r="J91" s="26"/>
      <c r="K91" s="26"/>
      <c r="L91" s="26"/>
      <c r="M91" s="26"/>
      <c r="N91" s="27">
        <v>198016.08</v>
      </c>
      <c r="O91" s="27"/>
      <c r="P91" s="27">
        <v>5000</v>
      </c>
      <c r="Q91" s="27"/>
      <c r="R91" s="28">
        <v>5000</v>
      </c>
      <c r="S91" s="28"/>
    </row>
    <row r="92" spans="1:19" x14ac:dyDescent="0.25">
      <c r="A92" s="24" t="s">
        <v>38</v>
      </c>
      <c r="B92" s="25" t="s">
        <v>21</v>
      </c>
      <c r="C92" s="26" t="s">
        <v>23</v>
      </c>
      <c r="D92" s="26"/>
      <c r="E92" s="26" t="s">
        <v>68</v>
      </c>
      <c r="F92" s="26"/>
      <c r="G92" s="26" t="s">
        <v>70</v>
      </c>
      <c r="H92" s="26"/>
      <c r="I92" s="26" t="s">
        <v>86</v>
      </c>
      <c r="J92" s="26"/>
      <c r="K92" s="26" t="s">
        <v>39</v>
      </c>
      <c r="L92" s="26"/>
      <c r="M92" s="26"/>
      <c r="N92" s="27">
        <v>198016.08</v>
      </c>
      <c r="O92" s="27"/>
      <c r="P92" s="27">
        <v>5000</v>
      </c>
      <c r="Q92" s="27"/>
      <c r="R92" s="28">
        <v>5000</v>
      </c>
      <c r="S92" s="28"/>
    </row>
    <row r="93" spans="1:19" x14ac:dyDescent="0.25">
      <c r="A93" s="24" t="s">
        <v>87</v>
      </c>
      <c r="B93" s="25" t="s">
        <v>21</v>
      </c>
      <c r="C93" s="26" t="s">
        <v>23</v>
      </c>
      <c r="D93" s="26"/>
      <c r="E93" s="26" t="s">
        <v>68</v>
      </c>
      <c r="F93" s="26"/>
      <c r="G93" s="26" t="s">
        <v>88</v>
      </c>
      <c r="H93" s="26"/>
      <c r="I93" s="26"/>
      <c r="J93" s="26"/>
      <c r="K93" s="26"/>
      <c r="L93" s="26"/>
      <c r="M93" s="26"/>
      <c r="N93" s="27">
        <v>7581556.04</v>
      </c>
      <c r="O93" s="27"/>
      <c r="P93" s="27">
        <v>3790645.1</v>
      </c>
      <c r="Q93" s="27"/>
      <c r="R93" s="28">
        <v>3625977.27</v>
      </c>
      <c r="S93" s="28"/>
    </row>
    <row r="94" spans="1:19" ht="45" x14ac:dyDescent="0.25">
      <c r="A94" s="24" t="s">
        <v>32</v>
      </c>
      <c r="B94" s="25" t="s">
        <v>21</v>
      </c>
      <c r="C94" s="26" t="s">
        <v>23</v>
      </c>
      <c r="D94" s="26"/>
      <c r="E94" s="26" t="s">
        <v>68</v>
      </c>
      <c r="F94" s="26"/>
      <c r="G94" s="26" t="s">
        <v>88</v>
      </c>
      <c r="H94" s="26"/>
      <c r="I94" s="26" t="s">
        <v>33</v>
      </c>
      <c r="J94" s="26"/>
      <c r="K94" s="26"/>
      <c r="L94" s="26"/>
      <c r="M94" s="26"/>
      <c r="N94" s="27">
        <v>3099514.77</v>
      </c>
      <c r="O94" s="27"/>
      <c r="P94" s="27">
        <v>1944348.44</v>
      </c>
      <c r="Q94" s="27"/>
      <c r="R94" s="28">
        <v>1960398.15</v>
      </c>
      <c r="S94" s="28"/>
    </row>
    <row r="95" spans="1:19" x14ac:dyDescent="0.25">
      <c r="A95" s="24" t="s">
        <v>89</v>
      </c>
      <c r="B95" s="25" t="s">
        <v>21</v>
      </c>
      <c r="C95" s="26" t="s">
        <v>23</v>
      </c>
      <c r="D95" s="26"/>
      <c r="E95" s="26" t="s">
        <v>68</v>
      </c>
      <c r="F95" s="26"/>
      <c r="G95" s="26" t="s">
        <v>88</v>
      </c>
      <c r="H95" s="26"/>
      <c r="I95" s="26" t="s">
        <v>90</v>
      </c>
      <c r="J95" s="26"/>
      <c r="K95" s="26"/>
      <c r="L95" s="26"/>
      <c r="M95" s="26"/>
      <c r="N95" s="27">
        <v>3099514.77</v>
      </c>
      <c r="O95" s="27"/>
      <c r="P95" s="27">
        <v>1944348.44</v>
      </c>
      <c r="Q95" s="27"/>
      <c r="R95" s="28">
        <v>1960398.15</v>
      </c>
      <c r="S95" s="28"/>
    </row>
    <row r="96" spans="1:19" x14ac:dyDescent="0.25">
      <c r="A96" s="24" t="s">
        <v>91</v>
      </c>
      <c r="B96" s="25" t="s">
        <v>21</v>
      </c>
      <c r="C96" s="26" t="s">
        <v>23</v>
      </c>
      <c r="D96" s="26"/>
      <c r="E96" s="26" t="s">
        <v>68</v>
      </c>
      <c r="F96" s="26"/>
      <c r="G96" s="26" t="s">
        <v>88</v>
      </c>
      <c r="H96" s="26"/>
      <c r="I96" s="26" t="s">
        <v>92</v>
      </c>
      <c r="J96" s="26"/>
      <c r="K96" s="26"/>
      <c r="L96" s="26"/>
      <c r="M96" s="26"/>
      <c r="N96" s="27">
        <v>2449514.77</v>
      </c>
      <c r="O96" s="27"/>
      <c r="P96" s="27">
        <v>1765284.77</v>
      </c>
      <c r="Q96" s="27"/>
      <c r="R96" s="28">
        <v>1765284.77</v>
      </c>
      <c r="S96" s="28"/>
    </row>
    <row r="97" spans="1:19" x14ac:dyDescent="0.25">
      <c r="A97" s="24" t="s">
        <v>38</v>
      </c>
      <c r="B97" s="25" t="s">
        <v>21</v>
      </c>
      <c r="C97" s="26" t="s">
        <v>23</v>
      </c>
      <c r="D97" s="26"/>
      <c r="E97" s="26" t="s">
        <v>68</v>
      </c>
      <c r="F97" s="26"/>
      <c r="G97" s="26" t="s">
        <v>88</v>
      </c>
      <c r="H97" s="26"/>
      <c r="I97" s="26" t="s">
        <v>92</v>
      </c>
      <c r="J97" s="26"/>
      <c r="K97" s="26" t="s">
        <v>39</v>
      </c>
      <c r="L97" s="26"/>
      <c r="M97" s="26"/>
      <c r="N97" s="27">
        <v>2449514.77</v>
      </c>
      <c r="O97" s="27"/>
      <c r="P97" s="27">
        <v>1765284.77</v>
      </c>
      <c r="Q97" s="27"/>
      <c r="R97" s="28">
        <v>1765284.77</v>
      </c>
      <c r="S97" s="28"/>
    </row>
    <row r="98" spans="1:19" ht="33.75" x14ac:dyDescent="0.25">
      <c r="A98" s="24" t="s">
        <v>93</v>
      </c>
      <c r="B98" s="25" t="s">
        <v>21</v>
      </c>
      <c r="C98" s="26" t="s">
        <v>23</v>
      </c>
      <c r="D98" s="26"/>
      <c r="E98" s="26" t="s">
        <v>68</v>
      </c>
      <c r="F98" s="26"/>
      <c r="G98" s="26" t="s">
        <v>88</v>
      </c>
      <c r="H98" s="26"/>
      <c r="I98" s="26" t="s">
        <v>94</v>
      </c>
      <c r="J98" s="26"/>
      <c r="K98" s="26"/>
      <c r="L98" s="26"/>
      <c r="M98" s="26"/>
      <c r="N98" s="27">
        <v>650000</v>
      </c>
      <c r="O98" s="27"/>
      <c r="P98" s="27">
        <v>179063.67</v>
      </c>
      <c r="Q98" s="27"/>
      <c r="R98" s="28">
        <v>195113.38</v>
      </c>
      <c r="S98" s="28"/>
    </row>
    <row r="99" spans="1:19" x14ac:dyDescent="0.25">
      <c r="A99" s="24" t="s">
        <v>38</v>
      </c>
      <c r="B99" s="25" t="s">
        <v>21</v>
      </c>
      <c r="C99" s="26" t="s">
        <v>23</v>
      </c>
      <c r="D99" s="26"/>
      <c r="E99" s="26" t="s">
        <v>68</v>
      </c>
      <c r="F99" s="26"/>
      <c r="G99" s="26" t="s">
        <v>88</v>
      </c>
      <c r="H99" s="26"/>
      <c r="I99" s="26" t="s">
        <v>94</v>
      </c>
      <c r="J99" s="26"/>
      <c r="K99" s="26" t="s">
        <v>39</v>
      </c>
      <c r="L99" s="26"/>
      <c r="M99" s="26"/>
      <c r="N99" s="27">
        <v>650000</v>
      </c>
      <c r="O99" s="27"/>
      <c r="P99" s="27">
        <v>179063.67</v>
      </c>
      <c r="Q99" s="27"/>
      <c r="R99" s="28">
        <v>195113.38</v>
      </c>
      <c r="S99" s="28"/>
    </row>
    <row r="100" spans="1:19" ht="22.5" x14ac:dyDescent="0.25">
      <c r="A100" s="24" t="s">
        <v>71</v>
      </c>
      <c r="B100" s="25" t="s">
        <v>21</v>
      </c>
      <c r="C100" s="26" t="s">
        <v>23</v>
      </c>
      <c r="D100" s="26"/>
      <c r="E100" s="26" t="s">
        <v>68</v>
      </c>
      <c r="F100" s="26"/>
      <c r="G100" s="26" t="s">
        <v>88</v>
      </c>
      <c r="H100" s="26"/>
      <c r="I100" s="26" t="s">
        <v>72</v>
      </c>
      <c r="J100" s="26"/>
      <c r="K100" s="26"/>
      <c r="L100" s="26"/>
      <c r="M100" s="26"/>
      <c r="N100" s="27">
        <v>4439479.87</v>
      </c>
      <c r="O100" s="27"/>
      <c r="P100" s="27">
        <v>1826296.66</v>
      </c>
      <c r="Q100" s="27"/>
      <c r="R100" s="28">
        <v>1645579.12</v>
      </c>
      <c r="S100" s="28"/>
    </row>
    <row r="101" spans="1:19" ht="22.5" x14ac:dyDescent="0.25">
      <c r="A101" s="24" t="s">
        <v>73</v>
      </c>
      <c r="B101" s="25" t="s">
        <v>21</v>
      </c>
      <c r="C101" s="26" t="s">
        <v>23</v>
      </c>
      <c r="D101" s="26"/>
      <c r="E101" s="26" t="s">
        <v>68</v>
      </c>
      <c r="F101" s="26"/>
      <c r="G101" s="26" t="s">
        <v>88</v>
      </c>
      <c r="H101" s="26"/>
      <c r="I101" s="26" t="s">
        <v>74</v>
      </c>
      <c r="J101" s="26"/>
      <c r="K101" s="26"/>
      <c r="L101" s="26"/>
      <c r="M101" s="26"/>
      <c r="N101" s="27">
        <v>4439479.87</v>
      </c>
      <c r="O101" s="27"/>
      <c r="P101" s="27">
        <v>1826296.66</v>
      </c>
      <c r="Q101" s="27"/>
      <c r="R101" s="28">
        <v>1645579.12</v>
      </c>
      <c r="S101" s="28"/>
    </row>
    <row r="102" spans="1:19" ht="22.5" x14ac:dyDescent="0.25">
      <c r="A102" s="24" t="s">
        <v>75</v>
      </c>
      <c r="B102" s="25" t="s">
        <v>21</v>
      </c>
      <c r="C102" s="26" t="s">
        <v>23</v>
      </c>
      <c r="D102" s="26"/>
      <c r="E102" s="26" t="s">
        <v>68</v>
      </c>
      <c r="F102" s="26"/>
      <c r="G102" s="26" t="s">
        <v>88</v>
      </c>
      <c r="H102" s="26"/>
      <c r="I102" s="26" t="s">
        <v>76</v>
      </c>
      <c r="J102" s="26"/>
      <c r="K102" s="26"/>
      <c r="L102" s="26"/>
      <c r="M102" s="26"/>
      <c r="N102" s="27">
        <v>181734.77</v>
      </c>
      <c r="O102" s="27"/>
      <c r="P102" s="27">
        <v>48030</v>
      </c>
      <c r="Q102" s="27"/>
      <c r="R102" s="28">
        <v>48000</v>
      </c>
      <c r="S102" s="28"/>
    </row>
    <row r="103" spans="1:19" x14ac:dyDescent="0.25">
      <c r="A103" s="24" t="s">
        <v>38</v>
      </c>
      <c r="B103" s="25" t="s">
        <v>21</v>
      </c>
      <c r="C103" s="26" t="s">
        <v>23</v>
      </c>
      <c r="D103" s="26"/>
      <c r="E103" s="26" t="s">
        <v>68</v>
      </c>
      <c r="F103" s="26"/>
      <c r="G103" s="26" t="s">
        <v>88</v>
      </c>
      <c r="H103" s="26"/>
      <c r="I103" s="26" t="s">
        <v>76</v>
      </c>
      <c r="J103" s="26"/>
      <c r="K103" s="26" t="s">
        <v>39</v>
      </c>
      <c r="L103" s="26"/>
      <c r="M103" s="26"/>
      <c r="N103" s="27">
        <v>181734.77</v>
      </c>
      <c r="O103" s="27"/>
      <c r="P103" s="27">
        <v>48030</v>
      </c>
      <c r="Q103" s="27"/>
      <c r="R103" s="28">
        <v>48000</v>
      </c>
      <c r="S103" s="28"/>
    </row>
    <row r="104" spans="1:19" x14ac:dyDescent="0.25">
      <c r="A104" s="24" t="s">
        <v>77</v>
      </c>
      <c r="B104" s="25" t="s">
        <v>21</v>
      </c>
      <c r="C104" s="26" t="s">
        <v>23</v>
      </c>
      <c r="D104" s="26"/>
      <c r="E104" s="26" t="s">
        <v>68</v>
      </c>
      <c r="F104" s="26"/>
      <c r="G104" s="26" t="s">
        <v>88</v>
      </c>
      <c r="H104" s="26"/>
      <c r="I104" s="26" t="s">
        <v>78</v>
      </c>
      <c r="J104" s="26"/>
      <c r="K104" s="26"/>
      <c r="L104" s="26"/>
      <c r="M104" s="26"/>
      <c r="N104" s="27">
        <v>943735.62</v>
      </c>
      <c r="O104" s="27"/>
      <c r="P104" s="27">
        <v>1000</v>
      </c>
      <c r="Q104" s="27"/>
      <c r="R104" s="28">
        <v>1000</v>
      </c>
      <c r="S104" s="28"/>
    </row>
    <row r="105" spans="1:19" x14ac:dyDescent="0.25">
      <c r="A105" s="24" t="s">
        <v>38</v>
      </c>
      <c r="B105" s="25" t="s">
        <v>21</v>
      </c>
      <c r="C105" s="26" t="s">
        <v>23</v>
      </c>
      <c r="D105" s="26"/>
      <c r="E105" s="26" t="s">
        <v>68</v>
      </c>
      <c r="F105" s="26"/>
      <c r="G105" s="26" t="s">
        <v>88</v>
      </c>
      <c r="H105" s="26"/>
      <c r="I105" s="26" t="s">
        <v>78</v>
      </c>
      <c r="J105" s="26"/>
      <c r="K105" s="26" t="s">
        <v>39</v>
      </c>
      <c r="L105" s="26"/>
      <c r="M105" s="26"/>
      <c r="N105" s="27">
        <v>943735.62</v>
      </c>
      <c r="O105" s="27"/>
      <c r="P105" s="27">
        <v>1000</v>
      </c>
      <c r="Q105" s="27"/>
      <c r="R105" s="28">
        <v>1000</v>
      </c>
      <c r="S105" s="28"/>
    </row>
    <row r="106" spans="1:19" x14ac:dyDescent="0.25">
      <c r="A106" s="24" t="s">
        <v>95</v>
      </c>
      <c r="B106" s="25" t="s">
        <v>21</v>
      </c>
      <c r="C106" s="26" t="s">
        <v>23</v>
      </c>
      <c r="D106" s="26"/>
      <c r="E106" s="26" t="s">
        <v>68</v>
      </c>
      <c r="F106" s="26"/>
      <c r="G106" s="26" t="s">
        <v>88</v>
      </c>
      <c r="H106" s="26"/>
      <c r="I106" s="26" t="s">
        <v>96</v>
      </c>
      <c r="J106" s="26"/>
      <c r="K106" s="26"/>
      <c r="L106" s="26"/>
      <c r="M106" s="26"/>
      <c r="N106" s="27">
        <v>3314009.48</v>
      </c>
      <c r="O106" s="27"/>
      <c r="P106" s="27">
        <v>1777266.66</v>
      </c>
      <c r="Q106" s="27"/>
      <c r="R106" s="28">
        <v>1596579.12</v>
      </c>
      <c r="S106" s="28"/>
    </row>
    <row r="107" spans="1:19" x14ac:dyDescent="0.25">
      <c r="A107" s="24" t="s">
        <v>38</v>
      </c>
      <c r="B107" s="25" t="s">
        <v>21</v>
      </c>
      <c r="C107" s="26" t="s">
        <v>23</v>
      </c>
      <c r="D107" s="26"/>
      <c r="E107" s="26" t="s">
        <v>68</v>
      </c>
      <c r="F107" s="26"/>
      <c r="G107" s="26" t="s">
        <v>88</v>
      </c>
      <c r="H107" s="26"/>
      <c r="I107" s="26" t="s">
        <v>96</v>
      </c>
      <c r="J107" s="26"/>
      <c r="K107" s="26" t="s">
        <v>39</v>
      </c>
      <c r="L107" s="26"/>
      <c r="M107" s="26"/>
      <c r="N107" s="27">
        <v>2865025.08</v>
      </c>
      <c r="O107" s="27"/>
      <c r="P107" s="27">
        <v>1777266.66</v>
      </c>
      <c r="Q107" s="27"/>
      <c r="R107" s="28">
        <v>1596579.12</v>
      </c>
      <c r="S107" s="28"/>
    </row>
    <row r="108" spans="1:19" x14ac:dyDescent="0.25">
      <c r="A108" s="24" t="s">
        <v>97</v>
      </c>
      <c r="B108" s="25" t="s">
        <v>21</v>
      </c>
      <c r="C108" s="26" t="s">
        <v>23</v>
      </c>
      <c r="D108" s="26"/>
      <c r="E108" s="26" t="s">
        <v>68</v>
      </c>
      <c r="F108" s="26"/>
      <c r="G108" s="26" t="s">
        <v>88</v>
      </c>
      <c r="H108" s="26"/>
      <c r="I108" s="26" t="s">
        <v>96</v>
      </c>
      <c r="J108" s="26"/>
      <c r="K108" s="26" t="s">
        <v>98</v>
      </c>
      <c r="L108" s="26"/>
      <c r="M108" s="26"/>
      <c r="N108" s="27">
        <v>448984.4</v>
      </c>
      <c r="O108" s="27"/>
      <c r="P108" s="27">
        <v>0</v>
      </c>
      <c r="Q108" s="27"/>
      <c r="R108" s="28">
        <v>0</v>
      </c>
      <c r="S108" s="28"/>
    </row>
    <row r="109" spans="1:19" x14ac:dyDescent="0.25">
      <c r="A109" s="24" t="s">
        <v>44</v>
      </c>
      <c r="B109" s="25" t="s">
        <v>21</v>
      </c>
      <c r="C109" s="26" t="s">
        <v>23</v>
      </c>
      <c r="D109" s="26"/>
      <c r="E109" s="26" t="s">
        <v>68</v>
      </c>
      <c r="F109" s="26"/>
      <c r="G109" s="26" t="s">
        <v>88</v>
      </c>
      <c r="H109" s="26"/>
      <c r="I109" s="26" t="s">
        <v>45</v>
      </c>
      <c r="J109" s="26"/>
      <c r="K109" s="26"/>
      <c r="L109" s="26"/>
      <c r="M109" s="26"/>
      <c r="N109" s="27">
        <v>42561.4</v>
      </c>
      <c r="O109" s="27"/>
      <c r="P109" s="27">
        <v>20000</v>
      </c>
      <c r="Q109" s="27"/>
      <c r="R109" s="28">
        <v>20000</v>
      </c>
      <c r="S109" s="28"/>
    </row>
    <row r="110" spans="1:19" x14ac:dyDescent="0.25">
      <c r="A110" s="24" t="s">
        <v>79</v>
      </c>
      <c r="B110" s="25" t="s">
        <v>21</v>
      </c>
      <c r="C110" s="26" t="s">
        <v>23</v>
      </c>
      <c r="D110" s="26"/>
      <c r="E110" s="26" t="s">
        <v>68</v>
      </c>
      <c r="F110" s="26"/>
      <c r="G110" s="26" t="s">
        <v>88</v>
      </c>
      <c r="H110" s="26"/>
      <c r="I110" s="26" t="s">
        <v>80</v>
      </c>
      <c r="J110" s="26"/>
      <c r="K110" s="26"/>
      <c r="L110" s="26"/>
      <c r="M110" s="26"/>
      <c r="N110" s="27">
        <v>3024.62</v>
      </c>
      <c r="O110" s="27"/>
      <c r="P110" s="27">
        <v>0</v>
      </c>
      <c r="Q110" s="27"/>
      <c r="R110" s="28">
        <v>0</v>
      </c>
      <c r="S110" s="28"/>
    </row>
    <row r="111" spans="1:19" ht="22.5" x14ac:dyDescent="0.25">
      <c r="A111" s="24" t="s">
        <v>81</v>
      </c>
      <c r="B111" s="25" t="s">
        <v>21</v>
      </c>
      <c r="C111" s="26" t="s">
        <v>23</v>
      </c>
      <c r="D111" s="26"/>
      <c r="E111" s="26" t="s">
        <v>68</v>
      </c>
      <c r="F111" s="26"/>
      <c r="G111" s="26" t="s">
        <v>88</v>
      </c>
      <c r="H111" s="26"/>
      <c r="I111" s="26" t="s">
        <v>82</v>
      </c>
      <c r="J111" s="26"/>
      <c r="K111" s="26"/>
      <c r="L111" s="26"/>
      <c r="M111" s="26"/>
      <c r="N111" s="27">
        <v>3024.62</v>
      </c>
      <c r="O111" s="27"/>
      <c r="P111" s="27">
        <v>0</v>
      </c>
      <c r="Q111" s="27"/>
      <c r="R111" s="28">
        <v>0</v>
      </c>
      <c r="S111" s="28"/>
    </row>
    <row r="112" spans="1:19" x14ac:dyDescent="0.25">
      <c r="A112" s="24" t="s">
        <v>38</v>
      </c>
      <c r="B112" s="25" t="s">
        <v>21</v>
      </c>
      <c r="C112" s="26" t="s">
        <v>23</v>
      </c>
      <c r="D112" s="26"/>
      <c r="E112" s="26" t="s">
        <v>68</v>
      </c>
      <c r="F112" s="26"/>
      <c r="G112" s="26" t="s">
        <v>88</v>
      </c>
      <c r="H112" s="26"/>
      <c r="I112" s="26" t="s">
        <v>82</v>
      </c>
      <c r="J112" s="26"/>
      <c r="K112" s="26" t="s">
        <v>39</v>
      </c>
      <c r="L112" s="26"/>
      <c r="M112" s="26"/>
      <c r="N112" s="27">
        <v>3024.62</v>
      </c>
      <c r="O112" s="27"/>
      <c r="P112" s="27">
        <v>0</v>
      </c>
      <c r="Q112" s="27"/>
      <c r="R112" s="28">
        <v>0</v>
      </c>
      <c r="S112" s="28"/>
    </row>
    <row r="113" spans="1:19" x14ac:dyDescent="0.25">
      <c r="A113" s="24" t="s">
        <v>46</v>
      </c>
      <c r="B113" s="25" t="s">
        <v>21</v>
      </c>
      <c r="C113" s="26" t="s">
        <v>23</v>
      </c>
      <c r="D113" s="26"/>
      <c r="E113" s="26" t="s">
        <v>68</v>
      </c>
      <c r="F113" s="26"/>
      <c r="G113" s="26" t="s">
        <v>88</v>
      </c>
      <c r="H113" s="26"/>
      <c r="I113" s="26" t="s">
        <v>47</v>
      </c>
      <c r="J113" s="26"/>
      <c r="K113" s="26"/>
      <c r="L113" s="26"/>
      <c r="M113" s="26"/>
      <c r="N113" s="27">
        <v>39536.78</v>
      </c>
      <c r="O113" s="27"/>
      <c r="P113" s="27">
        <v>20000</v>
      </c>
      <c r="Q113" s="27"/>
      <c r="R113" s="28">
        <v>20000</v>
      </c>
      <c r="S113" s="28"/>
    </row>
    <row r="114" spans="1:19" x14ac:dyDescent="0.25">
      <c r="A114" s="24" t="s">
        <v>83</v>
      </c>
      <c r="B114" s="25" t="s">
        <v>21</v>
      </c>
      <c r="C114" s="26" t="s">
        <v>23</v>
      </c>
      <c r="D114" s="26"/>
      <c r="E114" s="26" t="s">
        <v>68</v>
      </c>
      <c r="F114" s="26"/>
      <c r="G114" s="26" t="s">
        <v>88</v>
      </c>
      <c r="H114" s="26"/>
      <c r="I114" s="26" t="s">
        <v>84</v>
      </c>
      <c r="J114" s="26"/>
      <c r="K114" s="26"/>
      <c r="L114" s="26"/>
      <c r="M114" s="26"/>
      <c r="N114" s="27">
        <v>17462.5</v>
      </c>
      <c r="O114" s="27"/>
      <c r="P114" s="27">
        <v>0</v>
      </c>
      <c r="Q114" s="27"/>
      <c r="R114" s="28">
        <v>0</v>
      </c>
      <c r="S114" s="28"/>
    </row>
    <row r="115" spans="1:19" x14ac:dyDescent="0.25">
      <c r="A115" s="24" t="s">
        <v>38</v>
      </c>
      <c r="B115" s="25" t="s">
        <v>21</v>
      </c>
      <c r="C115" s="26" t="s">
        <v>23</v>
      </c>
      <c r="D115" s="26"/>
      <c r="E115" s="26" t="s">
        <v>68</v>
      </c>
      <c r="F115" s="26"/>
      <c r="G115" s="26" t="s">
        <v>88</v>
      </c>
      <c r="H115" s="26"/>
      <c r="I115" s="26" t="s">
        <v>84</v>
      </c>
      <c r="J115" s="26"/>
      <c r="K115" s="26" t="s">
        <v>39</v>
      </c>
      <c r="L115" s="26"/>
      <c r="M115" s="26"/>
      <c r="N115" s="27">
        <v>17462.5</v>
      </c>
      <c r="O115" s="27"/>
      <c r="P115" s="27">
        <v>0</v>
      </c>
      <c r="Q115" s="27"/>
      <c r="R115" s="28">
        <v>0</v>
      </c>
      <c r="S115" s="28"/>
    </row>
    <row r="116" spans="1:19" x14ac:dyDescent="0.25">
      <c r="A116" s="24" t="s">
        <v>48</v>
      </c>
      <c r="B116" s="25" t="s">
        <v>21</v>
      </c>
      <c r="C116" s="26" t="s">
        <v>23</v>
      </c>
      <c r="D116" s="26"/>
      <c r="E116" s="26" t="s">
        <v>68</v>
      </c>
      <c r="F116" s="26"/>
      <c r="G116" s="26" t="s">
        <v>88</v>
      </c>
      <c r="H116" s="26"/>
      <c r="I116" s="26" t="s">
        <v>49</v>
      </c>
      <c r="J116" s="26"/>
      <c r="K116" s="26"/>
      <c r="L116" s="26"/>
      <c r="M116" s="26"/>
      <c r="N116" s="27">
        <v>0</v>
      </c>
      <c r="O116" s="27"/>
      <c r="P116" s="27">
        <v>15000</v>
      </c>
      <c r="Q116" s="27"/>
      <c r="R116" s="28">
        <v>15000</v>
      </c>
      <c r="S116" s="28"/>
    </row>
    <row r="117" spans="1:19" x14ac:dyDescent="0.25">
      <c r="A117" s="24" t="s">
        <v>38</v>
      </c>
      <c r="B117" s="25" t="s">
        <v>21</v>
      </c>
      <c r="C117" s="26" t="s">
        <v>23</v>
      </c>
      <c r="D117" s="26"/>
      <c r="E117" s="26" t="s">
        <v>68</v>
      </c>
      <c r="F117" s="26"/>
      <c r="G117" s="26" t="s">
        <v>88</v>
      </c>
      <c r="H117" s="26"/>
      <c r="I117" s="26" t="s">
        <v>49</v>
      </c>
      <c r="J117" s="26"/>
      <c r="K117" s="26" t="s">
        <v>39</v>
      </c>
      <c r="L117" s="26"/>
      <c r="M117" s="26"/>
      <c r="N117" s="27">
        <v>0</v>
      </c>
      <c r="O117" s="27"/>
      <c r="P117" s="27">
        <v>15000</v>
      </c>
      <c r="Q117" s="27"/>
      <c r="R117" s="28">
        <v>15000</v>
      </c>
      <c r="S117" s="28"/>
    </row>
    <row r="118" spans="1:19" x14ac:dyDescent="0.25">
      <c r="A118" s="24" t="s">
        <v>85</v>
      </c>
      <c r="B118" s="25" t="s">
        <v>21</v>
      </c>
      <c r="C118" s="26" t="s">
        <v>23</v>
      </c>
      <c r="D118" s="26"/>
      <c r="E118" s="26" t="s">
        <v>68</v>
      </c>
      <c r="F118" s="26"/>
      <c r="G118" s="26" t="s">
        <v>88</v>
      </c>
      <c r="H118" s="26"/>
      <c r="I118" s="26" t="s">
        <v>86</v>
      </c>
      <c r="J118" s="26"/>
      <c r="K118" s="26"/>
      <c r="L118" s="26"/>
      <c r="M118" s="26"/>
      <c r="N118" s="27">
        <v>22074.28</v>
      </c>
      <c r="O118" s="27"/>
      <c r="P118" s="27">
        <v>5000</v>
      </c>
      <c r="Q118" s="27"/>
      <c r="R118" s="28">
        <v>5000</v>
      </c>
      <c r="S118" s="28"/>
    </row>
    <row r="119" spans="1:19" x14ac:dyDescent="0.25">
      <c r="A119" s="24" t="s">
        <v>38</v>
      </c>
      <c r="B119" s="25" t="s">
        <v>21</v>
      </c>
      <c r="C119" s="26" t="s">
        <v>23</v>
      </c>
      <c r="D119" s="26"/>
      <c r="E119" s="26" t="s">
        <v>68</v>
      </c>
      <c r="F119" s="26"/>
      <c r="G119" s="26" t="s">
        <v>88</v>
      </c>
      <c r="H119" s="26"/>
      <c r="I119" s="26" t="s">
        <v>86</v>
      </c>
      <c r="J119" s="26"/>
      <c r="K119" s="26" t="s">
        <v>39</v>
      </c>
      <c r="L119" s="26"/>
      <c r="M119" s="26"/>
      <c r="N119" s="27">
        <v>22074.28</v>
      </c>
      <c r="O119" s="27"/>
      <c r="P119" s="27">
        <v>5000</v>
      </c>
      <c r="Q119" s="27"/>
      <c r="R119" s="28">
        <v>5000</v>
      </c>
      <c r="S119" s="28"/>
    </row>
    <row r="120" spans="1:19" ht="22.5" x14ac:dyDescent="0.25">
      <c r="A120" s="24" t="s">
        <v>208</v>
      </c>
      <c r="B120" s="25" t="s">
        <v>21</v>
      </c>
      <c r="C120" s="26" t="s">
        <v>23</v>
      </c>
      <c r="D120" s="26"/>
      <c r="E120" s="26" t="s">
        <v>68</v>
      </c>
      <c r="F120" s="26"/>
      <c r="G120" s="26" t="s">
        <v>52</v>
      </c>
      <c r="H120" s="26"/>
      <c r="I120" s="26"/>
      <c r="J120" s="26"/>
      <c r="K120" s="26"/>
      <c r="L120" s="26"/>
      <c r="M120" s="26"/>
      <c r="N120" s="27">
        <v>10000</v>
      </c>
      <c r="O120" s="27"/>
      <c r="P120" s="27">
        <v>10000</v>
      </c>
      <c r="Q120" s="27"/>
      <c r="R120" s="28">
        <v>10000</v>
      </c>
      <c r="S120" s="28"/>
    </row>
    <row r="121" spans="1:19" ht="33.75" x14ac:dyDescent="0.25">
      <c r="A121" s="24" t="s">
        <v>99</v>
      </c>
      <c r="B121" s="25" t="s">
        <v>21</v>
      </c>
      <c r="C121" s="26" t="s">
        <v>23</v>
      </c>
      <c r="D121" s="26"/>
      <c r="E121" s="26" t="s">
        <v>68</v>
      </c>
      <c r="F121" s="26"/>
      <c r="G121" s="26" t="s">
        <v>100</v>
      </c>
      <c r="H121" s="26"/>
      <c r="I121" s="26"/>
      <c r="J121" s="26"/>
      <c r="K121" s="26"/>
      <c r="L121" s="26"/>
      <c r="M121" s="26"/>
      <c r="N121" s="27">
        <v>10000</v>
      </c>
      <c r="O121" s="27"/>
      <c r="P121" s="27">
        <v>10000</v>
      </c>
      <c r="Q121" s="27"/>
      <c r="R121" s="28">
        <v>10000</v>
      </c>
      <c r="S121" s="28"/>
    </row>
    <row r="122" spans="1:19" ht="22.5" x14ac:dyDescent="0.25">
      <c r="A122" s="24" t="s">
        <v>101</v>
      </c>
      <c r="B122" s="25" t="s">
        <v>21</v>
      </c>
      <c r="C122" s="26" t="s">
        <v>23</v>
      </c>
      <c r="D122" s="26"/>
      <c r="E122" s="26" t="s">
        <v>68</v>
      </c>
      <c r="F122" s="26"/>
      <c r="G122" s="26" t="s">
        <v>102</v>
      </c>
      <c r="H122" s="26"/>
      <c r="I122" s="26"/>
      <c r="J122" s="26"/>
      <c r="K122" s="26"/>
      <c r="L122" s="26"/>
      <c r="M122" s="26"/>
      <c r="N122" s="27">
        <v>10000</v>
      </c>
      <c r="O122" s="27"/>
      <c r="P122" s="27">
        <v>10000</v>
      </c>
      <c r="Q122" s="27"/>
      <c r="R122" s="28">
        <v>10000</v>
      </c>
      <c r="S122" s="28"/>
    </row>
    <row r="123" spans="1:19" ht="22.5" x14ac:dyDescent="0.25">
      <c r="A123" s="24" t="s">
        <v>71</v>
      </c>
      <c r="B123" s="25" t="s">
        <v>21</v>
      </c>
      <c r="C123" s="26" t="s">
        <v>23</v>
      </c>
      <c r="D123" s="26"/>
      <c r="E123" s="26" t="s">
        <v>68</v>
      </c>
      <c r="F123" s="26"/>
      <c r="G123" s="26" t="s">
        <v>102</v>
      </c>
      <c r="H123" s="26"/>
      <c r="I123" s="26" t="s">
        <v>72</v>
      </c>
      <c r="J123" s="26"/>
      <c r="K123" s="26"/>
      <c r="L123" s="26"/>
      <c r="M123" s="26"/>
      <c r="N123" s="27">
        <v>10000</v>
      </c>
      <c r="O123" s="27"/>
      <c r="P123" s="27">
        <v>10000</v>
      </c>
      <c r="Q123" s="27"/>
      <c r="R123" s="28">
        <v>10000</v>
      </c>
      <c r="S123" s="28"/>
    </row>
    <row r="124" spans="1:19" ht="22.5" x14ac:dyDescent="0.25">
      <c r="A124" s="24" t="s">
        <v>73</v>
      </c>
      <c r="B124" s="25" t="s">
        <v>21</v>
      </c>
      <c r="C124" s="26" t="s">
        <v>23</v>
      </c>
      <c r="D124" s="26"/>
      <c r="E124" s="26" t="s">
        <v>68</v>
      </c>
      <c r="F124" s="26"/>
      <c r="G124" s="26" t="s">
        <v>102</v>
      </c>
      <c r="H124" s="26"/>
      <c r="I124" s="26" t="s">
        <v>74</v>
      </c>
      <c r="J124" s="26"/>
      <c r="K124" s="26"/>
      <c r="L124" s="26"/>
      <c r="M124" s="26"/>
      <c r="N124" s="27">
        <v>10000</v>
      </c>
      <c r="O124" s="27"/>
      <c r="P124" s="27">
        <v>10000</v>
      </c>
      <c r="Q124" s="27"/>
      <c r="R124" s="28">
        <v>10000</v>
      </c>
      <c r="S124" s="28"/>
    </row>
    <row r="125" spans="1:19" x14ac:dyDescent="0.25">
      <c r="A125" s="24" t="s">
        <v>77</v>
      </c>
      <c r="B125" s="25" t="s">
        <v>21</v>
      </c>
      <c r="C125" s="26" t="s">
        <v>23</v>
      </c>
      <c r="D125" s="26"/>
      <c r="E125" s="26" t="s">
        <v>68</v>
      </c>
      <c r="F125" s="26"/>
      <c r="G125" s="26" t="s">
        <v>102</v>
      </c>
      <c r="H125" s="26"/>
      <c r="I125" s="26" t="s">
        <v>78</v>
      </c>
      <c r="J125" s="26"/>
      <c r="K125" s="26"/>
      <c r="L125" s="26"/>
      <c r="M125" s="26"/>
      <c r="N125" s="27">
        <v>10000</v>
      </c>
      <c r="O125" s="27"/>
      <c r="P125" s="27">
        <v>10000</v>
      </c>
      <c r="Q125" s="27"/>
      <c r="R125" s="28">
        <v>10000</v>
      </c>
      <c r="S125" s="28"/>
    </row>
    <row r="126" spans="1:19" ht="56.25" x14ac:dyDescent="0.25">
      <c r="A126" s="24" t="s">
        <v>103</v>
      </c>
      <c r="B126" s="25" t="s">
        <v>21</v>
      </c>
      <c r="C126" s="26" t="s">
        <v>23</v>
      </c>
      <c r="D126" s="26"/>
      <c r="E126" s="26" t="s">
        <v>68</v>
      </c>
      <c r="F126" s="26"/>
      <c r="G126" s="26" t="s">
        <v>102</v>
      </c>
      <c r="H126" s="26"/>
      <c r="I126" s="26" t="s">
        <v>78</v>
      </c>
      <c r="J126" s="26"/>
      <c r="K126" s="26" t="s">
        <v>104</v>
      </c>
      <c r="L126" s="26"/>
      <c r="M126" s="26"/>
      <c r="N126" s="27">
        <v>10000</v>
      </c>
      <c r="O126" s="27"/>
      <c r="P126" s="27">
        <v>10000</v>
      </c>
      <c r="Q126" s="27"/>
      <c r="R126" s="28">
        <v>10000</v>
      </c>
      <c r="S126" s="28"/>
    </row>
    <row r="127" spans="1:19" x14ac:dyDescent="0.25">
      <c r="A127" s="24" t="s">
        <v>105</v>
      </c>
      <c r="B127" s="25" t="s">
        <v>21</v>
      </c>
      <c r="C127" s="26" t="s">
        <v>25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7">
        <v>186026</v>
      </c>
      <c r="O127" s="27"/>
      <c r="P127" s="27">
        <v>205188</v>
      </c>
      <c r="Q127" s="27"/>
      <c r="R127" s="28">
        <v>224685</v>
      </c>
      <c r="S127" s="28"/>
    </row>
    <row r="128" spans="1:19" x14ac:dyDescent="0.25">
      <c r="A128" s="24" t="s">
        <v>106</v>
      </c>
      <c r="B128" s="25" t="s">
        <v>21</v>
      </c>
      <c r="C128" s="26" t="s">
        <v>25</v>
      </c>
      <c r="D128" s="26"/>
      <c r="E128" s="26" t="s">
        <v>107</v>
      </c>
      <c r="F128" s="26"/>
      <c r="G128" s="26"/>
      <c r="H128" s="26"/>
      <c r="I128" s="26"/>
      <c r="J128" s="26"/>
      <c r="K128" s="26"/>
      <c r="L128" s="26"/>
      <c r="M128" s="26"/>
      <c r="N128" s="27">
        <v>186026</v>
      </c>
      <c r="O128" s="27"/>
      <c r="P128" s="27">
        <v>205188</v>
      </c>
      <c r="Q128" s="27"/>
      <c r="R128" s="28">
        <v>224685</v>
      </c>
      <c r="S128" s="28"/>
    </row>
    <row r="129" spans="1:19" ht="56.25" x14ac:dyDescent="0.25">
      <c r="A129" s="24" t="s">
        <v>206</v>
      </c>
      <c r="B129" s="25" t="s">
        <v>21</v>
      </c>
      <c r="C129" s="26" t="s">
        <v>25</v>
      </c>
      <c r="D129" s="26"/>
      <c r="E129" s="26" t="s">
        <v>107</v>
      </c>
      <c r="F129" s="26"/>
      <c r="G129" s="26" t="s">
        <v>26</v>
      </c>
      <c r="H129" s="26"/>
      <c r="I129" s="26"/>
      <c r="J129" s="26"/>
      <c r="K129" s="26"/>
      <c r="L129" s="26"/>
      <c r="M129" s="26"/>
      <c r="N129" s="27">
        <v>186026</v>
      </c>
      <c r="O129" s="27"/>
      <c r="P129" s="27">
        <v>205188</v>
      </c>
      <c r="Q129" s="27"/>
      <c r="R129" s="28">
        <v>224685</v>
      </c>
      <c r="S129" s="28"/>
    </row>
    <row r="130" spans="1:19" ht="33.75" x14ac:dyDescent="0.25">
      <c r="A130" s="24" t="s">
        <v>207</v>
      </c>
      <c r="B130" s="25" t="s">
        <v>21</v>
      </c>
      <c r="C130" s="26" t="s">
        <v>25</v>
      </c>
      <c r="D130" s="26"/>
      <c r="E130" s="26" t="s">
        <v>107</v>
      </c>
      <c r="F130" s="26"/>
      <c r="G130" s="26" t="s">
        <v>27</v>
      </c>
      <c r="H130" s="26"/>
      <c r="I130" s="26"/>
      <c r="J130" s="26"/>
      <c r="K130" s="26"/>
      <c r="L130" s="26"/>
      <c r="M130" s="26"/>
      <c r="N130" s="27">
        <v>186026</v>
      </c>
      <c r="O130" s="27"/>
      <c r="P130" s="27">
        <v>205188</v>
      </c>
      <c r="Q130" s="27"/>
      <c r="R130" s="28">
        <v>224685</v>
      </c>
      <c r="S130" s="28"/>
    </row>
    <row r="131" spans="1:19" ht="33.75" x14ac:dyDescent="0.25">
      <c r="A131" s="24" t="s">
        <v>28</v>
      </c>
      <c r="B131" s="25" t="s">
        <v>21</v>
      </c>
      <c r="C131" s="26" t="s">
        <v>25</v>
      </c>
      <c r="D131" s="26"/>
      <c r="E131" s="26" t="s">
        <v>107</v>
      </c>
      <c r="F131" s="26"/>
      <c r="G131" s="26" t="s">
        <v>29</v>
      </c>
      <c r="H131" s="26"/>
      <c r="I131" s="26"/>
      <c r="J131" s="26"/>
      <c r="K131" s="26"/>
      <c r="L131" s="26"/>
      <c r="M131" s="26"/>
      <c r="N131" s="27">
        <v>186026</v>
      </c>
      <c r="O131" s="27"/>
      <c r="P131" s="27">
        <v>205188</v>
      </c>
      <c r="Q131" s="27"/>
      <c r="R131" s="28">
        <v>224685</v>
      </c>
      <c r="S131" s="28"/>
    </row>
    <row r="132" spans="1:19" ht="45" x14ac:dyDescent="0.25">
      <c r="A132" s="24" t="s">
        <v>108</v>
      </c>
      <c r="B132" s="25" t="s">
        <v>21</v>
      </c>
      <c r="C132" s="26" t="s">
        <v>25</v>
      </c>
      <c r="D132" s="26"/>
      <c r="E132" s="26" t="s">
        <v>107</v>
      </c>
      <c r="F132" s="26"/>
      <c r="G132" s="26" t="s">
        <v>109</v>
      </c>
      <c r="H132" s="26"/>
      <c r="I132" s="26"/>
      <c r="J132" s="26"/>
      <c r="K132" s="26"/>
      <c r="L132" s="26"/>
      <c r="M132" s="26"/>
      <c r="N132" s="27">
        <v>186026</v>
      </c>
      <c r="O132" s="27"/>
      <c r="P132" s="27">
        <v>205188</v>
      </c>
      <c r="Q132" s="27"/>
      <c r="R132" s="28">
        <v>224685</v>
      </c>
      <c r="S132" s="28"/>
    </row>
    <row r="133" spans="1:19" ht="45" x14ac:dyDescent="0.25">
      <c r="A133" s="24" t="s">
        <v>32</v>
      </c>
      <c r="B133" s="25" t="s">
        <v>21</v>
      </c>
      <c r="C133" s="26" t="s">
        <v>25</v>
      </c>
      <c r="D133" s="26"/>
      <c r="E133" s="26" t="s">
        <v>107</v>
      </c>
      <c r="F133" s="26"/>
      <c r="G133" s="26" t="s">
        <v>109</v>
      </c>
      <c r="H133" s="26"/>
      <c r="I133" s="26" t="s">
        <v>33</v>
      </c>
      <c r="J133" s="26"/>
      <c r="K133" s="26"/>
      <c r="L133" s="26"/>
      <c r="M133" s="26"/>
      <c r="N133" s="27">
        <v>186026</v>
      </c>
      <c r="O133" s="27"/>
      <c r="P133" s="27">
        <v>205188</v>
      </c>
      <c r="Q133" s="27"/>
      <c r="R133" s="28">
        <v>224685</v>
      </c>
      <c r="S133" s="28"/>
    </row>
    <row r="134" spans="1:19" ht="22.5" x14ac:dyDescent="0.25">
      <c r="A134" s="24" t="s">
        <v>34</v>
      </c>
      <c r="B134" s="25" t="s">
        <v>21</v>
      </c>
      <c r="C134" s="26" t="s">
        <v>25</v>
      </c>
      <c r="D134" s="26"/>
      <c r="E134" s="26" t="s">
        <v>107</v>
      </c>
      <c r="F134" s="26"/>
      <c r="G134" s="26" t="s">
        <v>109</v>
      </c>
      <c r="H134" s="26"/>
      <c r="I134" s="26" t="s">
        <v>35</v>
      </c>
      <c r="J134" s="26"/>
      <c r="K134" s="26"/>
      <c r="L134" s="26"/>
      <c r="M134" s="26"/>
      <c r="N134" s="27">
        <v>186026</v>
      </c>
      <c r="O134" s="27"/>
      <c r="P134" s="27">
        <v>205188</v>
      </c>
      <c r="Q134" s="27"/>
      <c r="R134" s="28">
        <v>224685</v>
      </c>
      <c r="S134" s="28"/>
    </row>
    <row r="135" spans="1:19" x14ac:dyDescent="0.25">
      <c r="A135" s="24" t="s">
        <v>36</v>
      </c>
      <c r="B135" s="25" t="s">
        <v>21</v>
      </c>
      <c r="C135" s="26" t="s">
        <v>25</v>
      </c>
      <c r="D135" s="26"/>
      <c r="E135" s="26" t="s">
        <v>107</v>
      </c>
      <c r="F135" s="26"/>
      <c r="G135" s="26" t="s">
        <v>109</v>
      </c>
      <c r="H135" s="26"/>
      <c r="I135" s="26" t="s">
        <v>37</v>
      </c>
      <c r="J135" s="26"/>
      <c r="K135" s="26"/>
      <c r="L135" s="26"/>
      <c r="M135" s="26"/>
      <c r="N135" s="27">
        <v>129826</v>
      </c>
      <c r="O135" s="27"/>
      <c r="P135" s="27">
        <v>138930</v>
      </c>
      <c r="Q135" s="27"/>
      <c r="R135" s="28">
        <v>158427</v>
      </c>
      <c r="S135" s="28"/>
    </row>
    <row r="136" spans="1:19" x14ac:dyDescent="0.25">
      <c r="A136" s="24" t="s">
        <v>110</v>
      </c>
      <c r="B136" s="25" t="s">
        <v>21</v>
      </c>
      <c r="C136" s="26" t="s">
        <v>25</v>
      </c>
      <c r="D136" s="26"/>
      <c r="E136" s="26" t="s">
        <v>107</v>
      </c>
      <c r="F136" s="26"/>
      <c r="G136" s="26" t="s">
        <v>109</v>
      </c>
      <c r="H136" s="26"/>
      <c r="I136" s="26" t="s">
        <v>37</v>
      </c>
      <c r="J136" s="26"/>
      <c r="K136" s="26" t="s">
        <v>111</v>
      </c>
      <c r="L136" s="26"/>
      <c r="M136" s="26"/>
      <c r="N136" s="27">
        <v>129826</v>
      </c>
      <c r="O136" s="27"/>
      <c r="P136" s="27">
        <v>138930</v>
      </c>
      <c r="Q136" s="27"/>
      <c r="R136" s="28">
        <v>158427</v>
      </c>
      <c r="S136" s="28"/>
    </row>
    <row r="137" spans="1:19" ht="33.75" x14ac:dyDescent="0.25">
      <c r="A137" s="24" t="s">
        <v>40</v>
      </c>
      <c r="B137" s="25" t="s">
        <v>21</v>
      </c>
      <c r="C137" s="26" t="s">
        <v>25</v>
      </c>
      <c r="D137" s="26"/>
      <c r="E137" s="26" t="s">
        <v>107</v>
      </c>
      <c r="F137" s="26"/>
      <c r="G137" s="26" t="s">
        <v>109</v>
      </c>
      <c r="H137" s="26"/>
      <c r="I137" s="26" t="s">
        <v>41</v>
      </c>
      <c r="J137" s="26"/>
      <c r="K137" s="26"/>
      <c r="L137" s="26"/>
      <c r="M137" s="26"/>
      <c r="N137" s="27">
        <v>56200</v>
      </c>
      <c r="O137" s="27"/>
      <c r="P137" s="27">
        <v>66258</v>
      </c>
      <c r="Q137" s="27"/>
      <c r="R137" s="28">
        <v>66258</v>
      </c>
      <c r="S137" s="28"/>
    </row>
    <row r="138" spans="1:19" x14ac:dyDescent="0.25">
      <c r="A138" s="24" t="s">
        <v>110</v>
      </c>
      <c r="B138" s="25" t="s">
        <v>21</v>
      </c>
      <c r="C138" s="26" t="s">
        <v>25</v>
      </c>
      <c r="D138" s="26"/>
      <c r="E138" s="26" t="s">
        <v>107</v>
      </c>
      <c r="F138" s="26"/>
      <c r="G138" s="26" t="s">
        <v>109</v>
      </c>
      <c r="H138" s="26"/>
      <c r="I138" s="26" t="s">
        <v>41</v>
      </c>
      <c r="J138" s="26"/>
      <c r="K138" s="26" t="s">
        <v>111</v>
      </c>
      <c r="L138" s="26"/>
      <c r="M138" s="26"/>
      <c r="N138" s="27">
        <v>56200</v>
      </c>
      <c r="O138" s="27"/>
      <c r="P138" s="27">
        <v>66258</v>
      </c>
      <c r="Q138" s="27"/>
      <c r="R138" s="28">
        <v>66258</v>
      </c>
      <c r="S138" s="28"/>
    </row>
    <row r="139" spans="1:19" ht="22.5" x14ac:dyDescent="0.25">
      <c r="A139" s="24" t="s">
        <v>112</v>
      </c>
      <c r="B139" s="25" t="s">
        <v>21</v>
      </c>
      <c r="C139" s="26" t="s">
        <v>107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7">
        <v>4000</v>
      </c>
      <c r="O139" s="27"/>
      <c r="P139" s="27">
        <v>15000</v>
      </c>
      <c r="Q139" s="27"/>
      <c r="R139" s="28">
        <v>15000</v>
      </c>
      <c r="S139" s="28"/>
    </row>
    <row r="140" spans="1:19" ht="22.5" x14ac:dyDescent="0.25">
      <c r="A140" s="24" t="s">
        <v>113</v>
      </c>
      <c r="B140" s="25" t="s">
        <v>21</v>
      </c>
      <c r="C140" s="26" t="s">
        <v>107</v>
      </c>
      <c r="D140" s="26"/>
      <c r="E140" s="26" t="s">
        <v>114</v>
      </c>
      <c r="F140" s="26"/>
      <c r="G140" s="26"/>
      <c r="H140" s="26"/>
      <c r="I140" s="26"/>
      <c r="J140" s="26"/>
      <c r="K140" s="26"/>
      <c r="L140" s="26"/>
      <c r="M140" s="26"/>
      <c r="N140" s="27">
        <v>4000</v>
      </c>
      <c r="O140" s="27"/>
      <c r="P140" s="27">
        <v>15000</v>
      </c>
      <c r="Q140" s="27"/>
      <c r="R140" s="28">
        <v>15000</v>
      </c>
      <c r="S140" s="28"/>
    </row>
    <row r="141" spans="1:19" ht="56.25" x14ac:dyDescent="0.25">
      <c r="A141" s="24" t="s">
        <v>206</v>
      </c>
      <c r="B141" s="25" t="s">
        <v>21</v>
      </c>
      <c r="C141" s="26" t="s">
        <v>107</v>
      </c>
      <c r="D141" s="26"/>
      <c r="E141" s="26" t="s">
        <v>114</v>
      </c>
      <c r="F141" s="26"/>
      <c r="G141" s="26" t="s">
        <v>26</v>
      </c>
      <c r="H141" s="26"/>
      <c r="I141" s="26"/>
      <c r="J141" s="26"/>
      <c r="K141" s="26"/>
      <c r="L141" s="26"/>
      <c r="M141" s="26"/>
      <c r="N141" s="27">
        <v>4000</v>
      </c>
      <c r="O141" s="27"/>
      <c r="P141" s="27">
        <v>15000</v>
      </c>
      <c r="Q141" s="27"/>
      <c r="R141" s="28">
        <v>15000</v>
      </c>
      <c r="S141" s="28"/>
    </row>
    <row r="142" spans="1:19" ht="33.75" x14ac:dyDescent="0.25">
      <c r="A142" s="24" t="s">
        <v>207</v>
      </c>
      <c r="B142" s="25" t="s">
        <v>21</v>
      </c>
      <c r="C142" s="26" t="s">
        <v>107</v>
      </c>
      <c r="D142" s="26"/>
      <c r="E142" s="26" t="s">
        <v>114</v>
      </c>
      <c r="F142" s="26"/>
      <c r="G142" s="26" t="s">
        <v>27</v>
      </c>
      <c r="H142" s="26"/>
      <c r="I142" s="26"/>
      <c r="J142" s="26"/>
      <c r="K142" s="26"/>
      <c r="L142" s="26"/>
      <c r="M142" s="26"/>
      <c r="N142" s="27">
        <v>4000</v>
      </c>
      <c r="O142" s="27"/>
      <c r="P142" s="27">
        <v>15000</v>
      </c>
      <c r="Q142" s="27"/>
      <c r="R142" s="28">
        <v>15000</v>
      </c>
      <c r="S142" s="28"/>
    </row>
    <row r="143" spans="1:19" ht="33.75" x14ac:dyDescent="0.25">
      <c r="A143" s="24" t="s">
        <v>28</v>
      </c>
      <c r="B143" s="25" t="s">
        <v>21</v>
      </c>
      <c r="C143" s="26" t="s">
        <v>107</v>
      </c>
      <c r="D143" s="26"/>
      <c r="E143" s="26" t="s">
        <v>114</v>
      </c>
      <c r="F143" s="26"/>
      <c r="G143" s="26" t="s">
        <v>29</v>
      </c>
      <c r="H143" s="26"/>
      <c r="I143" s="26"/>
      <c r="J143" s="26"/>
      <c r="K143" s="26"/>
      <c r="L143" s="26"/>
      <c r="M143" s="26"/>
      <c r="N143" s="27">
        <v>4000</v>
      </c>
      <c r="O143" s="27"/>
      <c r="P143" s="27">
        <v>15000</v>
      </c>
      <c r="Q143" s="27"/>
      <c r="R143" s="28">
        <v>15000</v>
      </c>
      <c r="S143" s="28"/>
    </row>
    <row r="144" spans="1:19" ht="22.5" x14ac:dyDescent="0.25">
      <c r="A144" s="24" t="s">
        <v>115</v>
      </c>
      <c r="B144" s="25" t="s">
        <v>21</v>
      </c>
      <c r="C144" s="26" t="s">
        <v>107</v>
      </c>
      <c r="D144" s="26"/>
      <c r="E144" s="26" t="s">
        <v>114</v>
      </c>
      <c r="F144" s="26"/>
      <c r="G144" s="26" t="s">
        <v>116</v>
      </c>
      <c r="H144" s="26"/>
      <c r="I144" s="26"/>
      <c r="J144" s="26"/>
      <c r="K144" s="26"/>
      <c r="L144" s="26"/>
      <c r="M144" s="26"/>
      <c r="N144" s="27">
        <v>4000</v>
      </c>
      <c r="O144" s="27"/>
      <c r="P144" s="27">
        <v>15000</v>
      </c>
      <c r="Q144" s="27"/>
      <c r="R144" s="28">
        <v>15000</v>
      </c>
      <c r="S144" s="28"/>
    </row>
    <row r="145" spans="1:19" ht="22.5" x14ac:dyDescent="0.25">
      <c r="A145" s="24" t="s">
        <v>71</v>
      </c>
      <c r="B145" s="25" t="s">
        <v>21</v>
      </c>
      <c r="C145" s="26" t="s">
        <v>107</v>
      </c>
      <c r="D145" s="26"/>
      <c r="E145" s="26" t="s">
        <v>114</v>
      </c>
      <c r="F145" s="26"/>
      <c r="G145" s="26" t="s">
        <v>116</v>
      </c>
      <c r="H145" s="26"/>
      <c r="I145" s="26" t="s">
        <v>72</v>
      </c>
      <c r="J145" s="26"/>
      <c r="K145" s="26"/>
      <c r="L145" s="26"/>
      <c r="M145" s="26"/>
      <c r="N145" s="27">
        <v>4000</v>
      </c>
      <c r="O145" s="27"/>
      <c r="P145" s="27">
        <v>15000</v>
      </c>
      <c r="Q145" s="27"/>
      <c r="R145" s="28">
        <v>15000</v>
      </c>
      <c r="S145" s="28"/>
    </row>
    <row r="146" spans="1:19" ht="22.5" x14ac:dyDescent="0.25">
      <c r="A146" s="24" t="s">
        <v>73</v>
      </c>
      <c r="B146" s="25" t="s">
        <v>21</v>
      </c>
      <c r="C146" s="26" t="s">
        <v>107</v>
      </c>
      <c r="D146" s="26"/>
      <c r="E146" s="26" t="s">
        <v>114</v>
      </c>
      <c r="F146" s="26"/>
      <c r="G146" s="26" t="s">
        <v>116</v>
      </c>
      <c r="H146" s="26"/>
      <c r="I146" s="26" t="s">
        <v>74</v>
      </c>
      <c r="J146" s="26"/>
      <c r="K146" s="26"/>
      <c r="L146" s="26"/>
      <c r="M146" s="26"/>
      <c r="N146" s="27">
        <v>4000</v>
      </c>
      <c r="O146" s="27"/>
      <c r="P146" s="27">
        <v>15000</v>
      </c>
      <c r="Q146" s="27"/>
      <c r="R146" s="28">
        <v>15000</v>
      </c>
      <c r="S146" s="28"/>
    </row>
    <row r="147" spans="1:19" x14ac:dyDescent="0.25">
      <c r="A147" s="24" t="s">
        <v>77</v>
      </c>
      <c r="B147" s="25" t="s">
        <v>21</v>
      </c>
      <c r="C147" s="26" t="s">
        <v>107</v>
      </c>
      <c r="D147" s="26"/>
      <c r="E147" s="26" t="s">
        <v>114</v>
      </c>
      <c r="F147" s="26"/>
      <c r="G147" s="26" t="s">
        <v>116</v>
      </c>
      <c r="H147" s="26"/>
      <c r="I147" s="26" t="s">
        <v>78</v>
      </c>
      <c r="J147" s="26"/>
      <c r="K147" s="26"/>
      <c r="L147" s="26"/>
      <c r="M147" s="26"/>
      <c r="N147" s="27">
        <v>4000</v>
      </c>
      <c r="O147" s="27"/>
      <c r="P147" s="27">
        <v>15000</v>
      </c>
      <c r="Q147" s="27"/>
      <c r="R147" s="28">
        <v>15000</v>
      </c>
      <c r="S147" s="28"/>
    </row>
    <row r="148" spans="1:19" x14ac:dyDescent="0.25">
      <c r="A148" s="24" t="s">
        <v>38</v>
      </c>
      <c r="B148" s="25" t="s">
        <v>21</v>
      </c>
      <c r="C148" s="26" t="s">
        <v>107</v>
      </c>
      <c r="D148" s="26"/>
      <c r="E148" s="26" t="s">
        <v>114</v>
      </c>
      <c r="F148" s="26"/>
      <c r="G148" s="26" t="s">
        <v>116</v>
      </c>
      <c r="H148" s="26"/>
      <c r="I148" s="26" t="s">
        <v>78</v>
      </c>
      <c r="J148" s="26"/>
      <c r="K148" s="26" t="s">
        <v>39</v>
      </c>
      <c r="L148" s="26"/>
      <c r="M148" s="26"/>
      <c r="N148" s="27">
        <v>4000</v>
      </c>
      <c r="O148" s="27"/>
      <c r="P148" s="27">
        <v>15000</v>
      </c>
      <c r="Q148" s="27"/>
      <c r="R148" s="28">
        <v>15000</v>
      </c>
      <c r="S148" s="28"/>
    </row>
    <row r="149" spans="1:19" x14ac:dyDescent="0.25">
      <c r="A149" s="24" t="s">
        <v>117</v>
      </c>
      <c r="B149" s="25" t="s">
        <v>21</v>
      </c>
      <c r="C149" s="26" t="s">
        <v>43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7">
        <v>1116648.1200000001</v>
      </c>
      <c r="O149" s="27"/>
      <c r="P149" s="27">
        <v>1083645.05</v>
      </c>
      <c r="Q149" s="27"/>
      <c r="R149" s="28">
        <v>1043442.45</v>
      </c>
      <c r="S149" s="28"/>
    </row>
    <row r="150" spans="1:19" x14ac:dyDescent="0.25">
      <c r="A150" s="24" t="s">
        <v>118</v>
      </c>
      <c r="B150" s="25" t="s">
        <v>21</v>
      </c>
      <c r="C150" s="26" t="s">
        <v>43</v>
      </c>
      <c r="D150" s="26"/>
      <c r="E150" s="26" t="s">
        <v>119</v>
      </c>
      <c r="F150" s="26"/>
      <c r="G150" s="26"/>
      <c r="H150" s="26"/>
      <c r="I150" s="26"/>
      <c r="J150" s="26"/>
      <c r="K150" s="26"/>
      <c r="L150" s="26"/>
      <c r="M150" s="26"/>
      <c r="N150" s="27">
        <v>1106648.1200000001</v>
      </c>
      <c r="O150" s="27"/>
      <c r="P150" s="27">
        <v>1073645.05</v>
      </c>
      <c r="Q150" s="27"/>
      <c r="R150" s="28">
        <v>1033442.45</v>
      </c>
      <c r="S150" s="28"/>
    </row>
    <row r="151" spans="1:19" ht="56.25" x14ac:dyDescent="0.25">
      <c r="A151" s="24" t="s">
        <v>206</v>
      </c>
      <c r="B151" s="25" t="s">
        <v>21</v>
      </c>
      <c r="C151" s="26" t="s">
        <v>43</v>
      </c>
      <c r="D151" s="26"/>
      <c r="E151" s="26" t="s">
        <v>119</v>
      </c>
      <c r="F151" s="26"/>
      <c r="G151" s="26" t="s">
        <v>26</v>
      </c>
      <c r="H151" s="26"/>
      <c r="I151" s="26"/>
      <c r="J151" s="26"/>
      <c r="K151" s="26"/>
      <c r="L151" s="26"/>
      <c r="M151" s="26"/>
      <c r="N151" s="27">
        <v>1106648.1200000001</v>
      </c>
      <c r="O151" s="27"/>
      <c r="P151" s="27">
        <v>1073645.05</v>
      </c>
      <c r="Q151" s="27"/>
      <c r="R151" s="28">
        <v>1033442.45</v>
      </c>
      <c r="S151" s="28"/>
    </row>
    <row r="152" spans="1:19" ht="33.75" x14ac:dyDescent="0.25">
      <c r="A152" s="24" t="s">
        <v>212</v>
      </c>
      <c r="B152" s="25" t="s">
        <v>21</v>
      </c>
      <c r="C152" s="26" t="s">
        <v>43</v>
      </c>
      <c r="D152" s="26"/>
      <c r="E152" s="26" t="s">
        <v>119</v>
      </c>
      <c r="F152" s="26"/>
      <c r="G152" s="26" t="s">
        <v>120</v>
      </c>
      <c r="H152" s="26"/>
      <c r="I152" s="26"/>
      <c r="J152" s="26"/>
      <c r="K152" s="26"/>
      <c r="L152" s="26"/>
      <c r="M152" s="26"/>
      <c r="N152" s="27">
        <v>1106648.1200000001</v>
      </c>
      <c r="O152" s="27"/>
      <c r="P152" s="27">
        <v>1073645.05</v>
      </c>
      <c r="Q152" s="27"/>
      <c r="R152" s="28">
        <v>1033442.45</v>
      </c>
      <c r="S152" s="28"/>
    </row>
    <row r="153" spans="1:19" ht="22.5" x14ac:dyDescent="0.25">
      <c r="A153" s="24" t="s">
        <v>121</v>
      </c>
      <c r="B153" s="25" t="s">
        <v>21</v>
      </c>
      <c r="C153" s="26" t="s">
        <v>43</v>
      </c>
      <c r="D153" s="26"/>
      <c r="E153" s="26" t="s">
        <v>119</v>
      </c>
      <c r="F153" s="26"/>
      <c r="G153" s="26" t="s">
        <v>122</v>
      </c>
      <c r="H153" s="26"/>
      <c r="I153" s="26"/>
      <c r="J153" s="26"/>
      <c r="K153" s="26"/>
      <c r="L153" s="26"/>
      <c r="M153" s="26"/>
      <c r="N153" s="27">
        <v>1106648.1200000001</v>
      </c>
      <c r="O153" s="27"/>
      <c r="P153" s="27">
        <v>1073645.05</v>
      </c>
      <c r="Q153" s="27"/>
      <c r="R153" s="28">
        <v>1033442.45</v>
      </c>
      <c r="S153" s="28"/>
    </row>
    <row r="154" spans="1:19" x14ac:dyDescent="0.25">
      <c r="A154" s="24" t="s">
        <v>123</v>
      </c>
      <c r="B154" s="25" t="s">
        <v>21</v>
      </c>
      <c r="C154" s="26" t="s">
        <v>43</v>
      </c>
      <c r="D154" s="26"/>
      <c r="E154" s="26" t="s">
        <v>119</v>
      </c>
      <c r="F154" s="26"/>
      <c r="G154" s="26" t="s">
        <v>124</v>
      </c>
      <c r="H154" s="26"/>
      <c r="I154" s="26"/>
      <c r="J154" s="26"/>
      <c r="K154" s="26"/>
      <c r="L154" s="26"/>
      <c r="M154" s="26"/>
      <c r="N154" s="27">
        <v>72000</v>
      </c>
      <c r="O154" s="27"/>
      <c r="P154" s="27">
        <v>91100</v>
      </c>
      <c r="Q154" s="27"/>
      <c r="R154" s="28">
        <v>91100</v>
      </c>
      <c r="S154" s="28"/>
    </row>
    <row r="155" spans="1:19" ht="22.5" x14ac:dyDescent="0.25">
      <c r="A155" s="24" t="s">
        <v>71</v>
      </c>
      <c r="B155" s="25" t="s">
        <v>21</v>
      </c>
      <c r="C155" s="26" t="s">
        <v>43</v>
      </c>
      <c r="D155" s="26"/>
      <c r="E155" s="26" t="s">
        <v>119</v>
      </c>
      <c r="F155" s="26"/>
      <c r="G155" s="26" t="s">
        <v>124</v>
      </c>
      <c r="H155" s="26"/>
      <c r="I155" s="26" t="s">
        <v>72</v>
      </c>
      <c r="J155" s="26"/>
      <c r="K155" s="26"/>
      <c r="L155" s="26"/>
      <c r="M155" s="26"/>
      <c r="N155" s="27">
        <v>72000</v>
      </c>
      <c r="O155" s="27"/>
      <c r="P155" s="27">
        <v>91100</v>
      </c>
      <c r="Q155" s="27"/>
      <c r="R155" s="28">
        <v>91100</v>
      </c>
      <c r="S155" s="28"/>
    </row>
    <row r="156" spans="1:19" ht="22.5" x14ac:dyDescent="0.25">
      <c r="A156" s="24" t="s">
        <v>73</v>
      </c>
      <c r="B156" s="25" t="s">
        <v>21</v>
      </c>
      <c r="C156" s="26" t="s">
        <v>43</v>
      </c>
      <c r="D156" s="26"/>
      <c r="E156" s="26" t="s">
        <v>119</v>
      </c>
      <c r="F156" s="26"/>
      <c r="G156" s="26" t="s">
        <v>124</v>
      </c>
      <c r="H156" s="26"/>
      <c r="I156" s="26" t="s">
        <v>74</v>
      </c>
      <c r="J156" s="26"/>
      <c r="K156" s="26"/>
      <c r="L156" s="26"/>
      <c r="M156" s="26"/>
      <c r="N156" s="27">
        <v>72000</v>
      </c>
      <c r="O156" s="27"/>
      <c r="P156" s="27">
        <v>91100</v>
      </c>
      <c r="Q156" s="27"/>
      <c r="R156" s="28">
        <v>91100</v>
      </c>
      <c r="S156" s="28"/>
    </row>
    <row r="157" spans="1:19" x14ac:dyDescent="0.25">
      <c r="A157" s="24" t="s">
        <v>77</v>
      </c>
      <c r="B157" s="25" t="s">
        <v>21</v>
      </c>
      <c r="C157" s="26" t="s">
        <v>43</v>
      </c>
      <c r="D157" s="26"/>
      <c r="E157" s="26" t="s">
        <v>119</v>
      </c>
      <c r="F157" s="26"/>
      <c r="G157" s="26" t="s">
        <v>124</v>
      </c>
      <c r="H157" s="26"/>
      <c r="I157" s="26" t="s">
        <v>78</v>
      </c>
      <c r="J157" s="26"/>
      <c r="K157" s="26"/>
      <c r="L157" s="26"/>
      <c r="M157" s="26"/>
      <c r="N157" s="27">
        <v>72000</v>
      </c>
      <c r="O157" s="27"/>
      <c r="P157" s="27">
        <v>91100</v>
      </c>
      <c r="Q157" s="27"/>
      <c r="R157" s="28">
        <v>91100</v>
      </c>
      <c r="S157" s="28"/>
    </row>
    <row r="158" spans="1:19" x14ac:dyDescent="0.25">
      <c r="A158" s="24" t="s">
        <v>38</v>
      </c>
      <c r="B158" s="25" t="s">
        <v>21</v>
      </c>
      <c r="C158" s="26" t="s">
        <v>43</v>
      </c>
      <c r="D158" s="26"/>
      <c r="E158" s="26" t="s">
        <v>119</v>
      </c>
      <c r="F158" s="26"/>
      <c r="G158" s="26" t="s">
        <v>124</v>
      </c>
      <c r="H158" s="26"/>
      <c r="I158" s="26" t="s">
        <v>78</v>
      </c>
      <c r="J158" s="26"/>
      <c r="K158" s="26" t="s">
        <v>39</v>
      </c>
      <c r="L158" s="26"/>
      <c r="M158" s="26"/>
      <c r="N158" s="27">
        <v>72000</v>
      </c>
      <c r="O158" s="27"/>
      <c r="P158" s="27">
        <v>91100</v>
      </c>
      <c r="Q158" s="27"/>
      <c r="R158" s="28">
        <v>91100</v>
      </c>
      <c r="S158" s="28"/>
    </row>
    <row r="159" spans="1:19" ht="22.5" x14ac:dyDescent="0.25">
      <c r="A159" s="24" t="s">
        <v>121</v>
      </c>
      <c r="B159" s="25" t="s">
        <v>21</v>
      </c>
      <c r="C159" s="26" t="s">
        <v>43</v>
      </c>
      <c r="D159" s="26"/>
      <c r="E159" s="26" t="s">
        <v>119</v>
      </c>
      <c r="F159" s="26"/>
      <c r="G159" s="26" t="s">
        <v>125</v>
      </c>
      <c r="H159" s="26"/>
      <c r="I159" s="26"/>
      <c r="J159" s="26"/>
      <c r="K159" s="26"/>
      <c r="L159" s="26"/>
      <c r="M159" s="26"/>
      <c r="N159" s="27">
        <v>1034648.12</v>
      </c>
      <c r="O159" s="27"/>
      <c r="P159" s="27">
        <v>982545.05</v>
      </c>
      <c r="Q159" s="27"/>
      <c r="R159" s="28">
        <v>942342.45</v>
      </c>
      <c r="S159" s="28"/>
    </row>
    <row r="160" spans="1:19" ht="22.5" x14ac:dyDescent="0.25">
      <c r="A160" s="24" t="s">
        <v>71</v>
      </c>
      <c r="B160" s="25" t="s">
        <v>21</v>
      </c>
      <c r="C160" s="26" t="s">
        <v>43</v>
      </c>
      <c r="D160" s="26"/>
      <c r="E160" s="26" t="s">
        <v>119</v>
      </c>
      <c r="F160" s="26"/>
      <c r="G160" s="26" t="s">
        <v>125</v>
      </c>
      <c r="H160" s="26"/>
      <c r="I160" s="26" t="s">
        <v>72</v>
      </c>
      <c r="J160" s="26"/>
      <c r="K160" s="26"/>
      <c r="L160" s="26"/>
      <c r="M160" s="26"/>
      <c r="N160" s="27">
        <v>1034648.12</v>
      </c>
      <c r="O160" s="27"/>
      <c r="P160" s="27">
        <v>982545.05</v>
      </c>
      <c r="Q160" s="27"/>
      <c r="R160" s="28">
        <v>942342.45</v>
      </c>
      <c r="S160" s="28"/>
    </row>
    <row r="161" spans="1:19" ht="22.5" x14ac:dyDescent="0.25">
      <c r="A161" s="24" t="s">
        <v>73</v>
      </c>
      <c r="B161" s="25" t="s">
        <v>21</v>
      </c>
      <c r="C161" s="26" t="s">
        <v>43</v>
      </c>
      <c r="D161" s="26"/>
      <c r="E161" s="26" t="s">
        <v>119</v>
      </c>
      <c r="F161" s="26"/>
      <c r="G161" s="26" t="s">
        <v>125</v>
      </c>
      <c r="H161" s="26"/>
      <c r="I161" s="26" t="s">
        <v>74</v>
      </c>
      <c r="J161" s="26"/>
      <c r="K161" s="26"/>
      <c r="L161" s="26"/>
      <c r="M161" s="26"/>
      <c r="N161" s="27">
        <v>1034648.12</v>
      </c>
      <c r="O161" s="27"/>
      <c r="P161" s="27">
        <v>982545.05</v>
      </c>
      <c r="Q161" s="27"/>
      <c r="R161" s="28">
        <v>942342.45</v>
      </c>
      <c r="S161" s="28"/>
    </row>
    <row r="162" spans="1:19" x14ac:dyDescent="0.25">
      <c r="A162" s="24" t="s">
        <v>77</v>
      </c>
      <c r="B162" s="25" t="s">
        <v>21</v>
      </c>
      <c r="C162" s="26" t="s">
        <v>43</v>
      </c>
      <c r="D162" s="26"/>
      <c r="E162" s="26" t="s">
        <v>119</v>
      </c>
      <c r="F162" s="26"/>
      <c r="G162" s="26" t="s">
        <v>125</v>
      </c>
      <c r="H162" s="26"/>
      <c r="I162" s="26" t="s">
        <v>78</v>
      </c>
      <c r="J162" s="26"/>
      <c r="K162" s="26"/>
      <c r="L162" s="26"/>
      <c r="M162" s="26"/>
      <c r="N162" s="27">
        <v>1034648.12</v>
      </c>
      <c r="O162" s="27"/>
      <c r="P162" s="27">
        <v>982545.05</v>
      </c>
      <c r="Q162" s="27"/>
      <c r="R162" s="28">
        <v>942342.45</v>
      </c>
      <c r="S162" s="28"/>
    </row>
    <row r="163" spans="1:19" x14ac:dyDescent="0.25">
      <c r="A163" s="24" t="s">
        <v>38</v>
      </c>
      <c r="B163" s="25" t="s">
        <v>21</v>
      </c>
      <c r="C163" s="26" t="s">
        <v>43</v>
      </c>
      <c r="D163" s="26"/>
      <c r="E163" s="26" t="s">
        <v>119</v>
      </c>
      <c r="F163" s="26"/>
      <c r="G163" s="26" t="s">
        <v>125</v>
      </c>
      <c r="H163" s="26"/>
      <c r="I163" s="26" t="s">
        <v>78</v>
      </c>
      <c r="J163" s="26"/>
      <c r="K163" s="26" t="s">
        <v>39</v>
      </c>
      <c r="L163" s="26"/>
      <c r="M163" s="26"/>
      <c r="N163" s="27">
        <v>988367.58</v>
      </c>
      <c r="O163" s="27"/>
      <c r="P163" s="27">
        <v>982545.05</v>
      </c>
      <c r="Q163" s="27"/>
      <c r="R163" s="28">
        <v>942342.45</v>
      </c>
      <c r="S163" s="28"/>
    </row>
    <row r="164" spans="1:19" x14ac:dyDescent="0.25">
      <c r="A164" s="24" t="s">
        <v>126</v>
      </c>
      <c r="B164" s="25" t="s">
        <v>21</v>
      </c>
      <c r="C164" s="26" t="s">
        <v>43</v>
      </c>
      <c r="D164" s="26"/>
      <c r="E164" s="26" t="s">
        <v>119</v>
      </c>
      <c r="F164" s="26"/>
      <c r="G164" s="26" t="s">
        <v>125</v>
      </c>
      <c r="H164" s="26"/>
      <c r="I164" s="26" t="s">
        <v>78</v>
      </c>
      <c r="J164" s="26"/>
      <c r="K164" s="26" t="s">
        <v>127</v>
      </c>
      <c r="L164" s="26"/>
      <c r="M164" s="26"/>
      <c r="N164" s="27">
        <v>46280.54</v>
      </c>
      <c r="O164" s="27"/>
      <c r="P164" s="27">
        <v>0</v>
      </c>
      <c r="Q164" s="27"/>
      <c r="R164" s="28">
        <v>0</v>
      </c>
      <c r="S164" s="28"/>
    </row>
    <row r="165" spans="1:19" x14ac:dyDescent="0.25">
      <c r="A165" s="24" t="s">
        <v>128</v>
      </c>
      <c r="B165" s="25" t="s">
        <v>21</v>
      </c>
      <c r="C165" s="26" t="s">
        <v>43</v>
      </c>
      <c r="D165" s="26"/>
      <c r="E165" s="26" t="s">
        <v>129</v>
      </c>
      <c r="F165" s="26"/>
      <c r="G165" s="26"/>
      <c r="H165" s="26"/>
      <c r="I165" s="26"/>
      <c r="J165" s="26"/>
      <c r="K165" s="26"/>
      <c r="L165" s="26"/>
      <c r="M165" s="26"/>
      <c r="N165" s="27">
        <v>10000</v>
      </c>
      <c r="O165" s="27"/>
      <c r="P165" s="27">
        <v>10000</v>
      </c>
      <c r="Q165" s="27"/>
      <c r="R165" s="28">
        <v>10000</v>
      </c>
      <c r="S165" s="28"/>
    </row>
    <row r="166" spans="1:19" ht="56.25" x14ac:dyDescent="0.25">
      <c r="A166" s="24" t="s">
        <v>206</v>
      </c>
      <c r="B166" s="25" t="s">
        <v>21</v>
      </c>
      <c r="C166" s="26" t="s">
        <v>43</v>
      </c>
      <c r="D166" s="26"/>
      <c r="E166" s="26" t="s">
        <v>129</v>
      </c>
      <c r="F166" s="26"/>
      <c r="G166" s="26" t="s">
        <v>26</v>
      </c>
      <c r="H166" s="26"/>
      <c r="I166" s="26"/>
      <c r="J166" s="26"/>
      <c r="K166" s="26"/>
      <c r="L166" s="26"/>
      <c r="M166" s="26"/>
      <c r="N166" s="27">
        <v>10000</v>
      </c>
      <c r="O166" s="27"/>
      <c r="P166" s="27">
        <v>10000</v>
      </c>
      <c r="Q166" s="27"/>
      <c r="R166" s="28">
        <v>10000</v>
      </c>
      <c r="S166" s="28"/>
    </row>
    <row r="167" spans="1:19" ht="33.75" x14ac:dyDescent="0.25">
      <c r="A167" s="24" t="s">
        <v>207</v>
      </c>
      <c r="B167" s="25" t="s">
        <v>21</v>
      </c>
      <c r="C167" s="26" t="s">
        <v>43</v>
      </c>
      <c r="D167" s="26"/>
      <c r="E167" s="26" t="s">
        <v>129</v>
      </c>
      <c r="F167" s="26"/>
      <c r="G167" s="26" t="s">
        <v>27</v>
      </c>
      <c r="H167" s="26"/>
      <c r="I167" s="26"/>
      <c r="J167" s="26"/>
      <c r="K167" s="26"/>
      <c r="L167" s="26"/>
      <c r="M167" s="26"/>
      <c r="N167" s="27">
        <v>10000</v>
      </c>
      <c r="O167" s="27"/>
      <c r="P167" s="27">
        <v>10000</v>
      </c>
      <c r="Q167" s="27"/>
      <c r="R167" s="28">
        <v>10000</v>
      </c>
      <c r="S167" s="28"/>
    </row>
    <row r="168" spans="1:19" ht="33.75" x14ac:dyDescent="0.25">
      <c r="A168" s="24" t="s">
        <v>28</v>
      </c>
      <c r="B168" s="25" t="s">
        <v>21</v>
      </c>
      <c r="C168" s="26" t="s">
        <v>43</v>
      </c>
      <c r="D168" s="26"/>
      <c r="E168" s="26" t="s">
        <v>129</v>
      </c>
      <c r="F168" s="26"/>
      <c r="G168" s="26" t="s">
        <v>29</v>
      </c>
      <c r="H168" s="26"/>
      <c r="I168" s="26"/>
      <c r="J168" s="26"/>
      <c r="K168" s="26"/>
      <c r="L168" s="26"/>
      <c r="M168" s="26"/>
      <c r="N168" s="27">
        <v>10000</v>
      </c>
      <c r="O168" s="27"/>
      <c r="P168" s="27">
        <v>10000</v>
      </c>
      <c r="Q168" s="27"/>
      <c r="R168" s="28">
        <v>10000</v>
      </c>
      <c r="S168" s="28"/>
    </row>
    <row r="169" spans="1:19" ht="22.5" x14ac:dyDescent="0.25">
      <c r="A169" s="24" t="s">
        <v>69</v>
      </c>
      <c r="B169" s="25" t="s">
        <v>21</v>
      </c>
      <c r="C169" s="26" t="s">
        <v>43</v>
      </c>
      <c r="D169" s="26"/>
      <c r="E169" s="26" t="s">
        <v>129</v>
      </c>
      <c r="F169" s="26"/>
      <c r="G169" s="26" t="s">
        <v>70</v>
      </c>
      <c r="H169" s="26"/>
      <c r="I169" s="26"/>
      <c r="J169" s="26"/>
      <c r="K169" s="26"/>
      <c r="L169" s="26"/>
      <c r="M169" s="26"/>
      <c r="N169" s="27">
        <v>0</v>
      </c>
      <c r="O169" s="27"/>
      <c r="P169" s="27">
        <v>0</v>
      </c>
      <c r="Q169" s="27"/>
      <c r="R169" s="28">
        <v>0</v>
      </c>
      <c r="S169" s="28"/>
    </row>
    <row r="170" spans="1:19" ht="22.5" x14ac:dyDescent="0.25">
      <c r="A170" s="24" t="s">
        <v>71</v>
      </c>
      <c r="B170" s="25" t="s">
        <v>21</v>
      </c>
      <c r="C170" s="26" t="s">
        <v>43</v>
      </c>
      <c r="D170" s="26"/>
      <c r="E170" s="26" t="s">
        <v>129</v>
      </c>
      <c r="F170" s="26"/>
      <c r="G170" s="26" t="s">
        <v>70</v>
      </c>
      <c r="H170" s="26"/>
      <c r="I170" s="26" t="s">
        <v>72</v>
      </c>
      <c r="J170" s="26"/>
      <c r="K170" s="26"/>
      <c r="L170" s="26"/>
      <c r="M170" s="26"/>
      <c r="N170" s="27">
        <v>0</v>
      </c>
      <c r="O170" s="27"/>
      <c r="P170" s="27">
        <v>0</v>
      </c>
      <c r="Q170" s="27"/>
      <c r="R170" s="28">
        <v>0</v>
      </c>
      <c r="S170" s="28"/>
    </row>
    <row r="171" spans="1:19" ht="22.5" x14ac:dyDescent="0.25">
      <c r="A171" s="24" t="s">
        <v>73</v>
      </c>
      <c r="B171" s="25" t="s">
        <v>21</v>
      </c>
      <c r="C171" s="26" t="s">
        <v>43</v>
      </c>
      <c r="D171" s="26"/>
      <c r="E171" s="26" t="s">
        <v>129</v>
      </c>
      <c r="F171" s="26"/>
      <c r="G171" s="26" t="s">
        <v>70</v>
      </c>
      <c r="H171" s="26"/>
      <c r="I171" s="26" t="s">
        <v>74</v>
      </c>
      <c r="J171" s="26"/>
      <c r="K171" s="26"/>
      <c r="L171" s="26"/>
      <c r="M171" s="26"/>
      <c r="N171" s="27">
        <v>0</v>
      </c>
      <c r="O171" s="27"/>
      <c r="P171" s="27">
        <v>0</v>
      </c>
      <c r="Q171" s="27"/>
      <c r="R171" s="28">
        <v>0</v>
      </c>
      <c r="S171" s="28"/>
    </row>
    <row r="172" spans="1:19" x14ac:dyDescent="0.25">
      <c r="A172" s="24" t="s">
        <v>77</v>
      </c>
      <c r="B172" s="25" t="s">
        <v>21</v>
      </c>
      <c r="C172" s="26" t="s">
        <v>43</v>
      </c>
      <c r="D172" s="26"/>
      <c r="E172" s="26" t="s">
        <v>129</v>
      </c>
      <c r="F172" s="26"/>
      <c r="G172" s="26" t="s">
        <v>70</v>
      </c>
      <c r="H172" s="26"/>
      <c r="I172" s="26" t="s">
        <v>78</v>
      </c>
      <c r="J172" s="26"/>
      <c r="K172" s="26"/>
      <c r="L172" s="26"/>
      <c r="M172" s="26"/>
      <c r="N172" s="27">
        <v>0</v>
      </c>
      <c r="O172" s="27"/>
      <c r="P172" s="27">
        <v>0</v>
      </c>
      <c r="Q172" s="27"/>
      <c r="R172" s="28">
        <v>0</v>
      </c>
      <c r="S172" s="28"/>
    </row>
    <row r="173" spans="1:19" x14ac:dyDescent="0.25">
      <c r="A173" s="24" t="s">
        <v>38</v>
      </c>
      <c r="B173" s="25" t="s">
        <v>21</v>
      </c>
      <c r="C173" s="26" t="s">
        <v>43</v>
      </c>
      <c r="D173" s="26"/>
      <c r="E173" s="26" t="s">
        <v>129</v>
      </c>
      <c r="F173" s="26"/>
      <c r="G173" s="26" t="s">
        <v>70</v>
      </c>
      <c r="H173" s="26"/>
      <c r="I173" s="26" t="s">
        <v>78</v>
      </c>
      <c r="J173" s="26"/>
      <c r="K173" s="26" t="s">
        <v>39</v>
      </c>
      <c r="L173" s="26"/>
      <c r="M173" s="26"/>
      <c r="N173" s="27">
        <v>0</v>
      </c>
      <c r="O173" s="27"/>
      <c r="P173" s="27">
        <v>0</v>
      </c>
      <c r="Q173" s="27"/>
      <c r="R173" s="28">
        <v>0</v>
      </c>
      <c r="S173" s="28"/>
    </row>
    <row r="174" spans="1:19" x14ac:dyDescent="0.25">
      <c r="A174" s="24" t="s">
        <v>130</v>
      </c>
      <c r="B174" s="25" t="s">
        <v>21</v>
      </c>
      <c r="C174" s="26" t="s">
        <v>43</v>
      </c>
      <c r="D174" s="26"/>
      <c r="E174" s="26" t="s">
        <v>129</v>
      </c>
      <c r="F174" s="26"/>
      <c r="G174" s="26" t="s">
        <v>131</v>
      </c>
      <c r="H174" s="26"/>
      <c r="I174" s="26"/>
      <c r="J174" s="26"/>
      <c r="K174" s="26"/>
      <c r="L174" s="26"/>
      <c r="M174" s="26"/>
      <c r="N174" s="27">
        <v>10000</v>
      </c>
      <c r="O174" s="27"/>
      <c r="P174" s="27">
        <v>10000</v>
      </c>
      <c r="Q174" s="27"/>
      <c r="R174" s="28">
        <v>10000</v>
      </c>
      <c r="S174" s="28"/>
    </row>
    <row r="175" spans="1:19" ht="22.5" x14ac:dyDescent="0.25">
      <c r="A175" s="24" t="s">
        <v>71</v>
      </c>
      <c r="B175" s="25" t="s">
        <v>21</v>
      </c>
      <c r="C175" s="26" t="s">
        <v>43</v>
      </c>
      <c r="D175" s="26"/>
      <c r="E175" s="26" t="s">
        <v>129</v>
      </c>
      <c r="F175" s="26"/>
      <c r="G175" s="26" t="s">
        <v>131</v>
      </c>
      <c r="H175" s="26"/>
      <c r="I175" s="26" t="s">
        <v>72</v>
      </c>
      <c r="J175" s="26"/>
      <c r="K175" s="26"/>
      <c r="L175" s="26"/>
      <c r="M175" s="26"/>
      <c r="N175" s="27">
        <v>10000</v>
      </c>
      <c r="O175" s="27"/>
      <c r="P175" s="27">
        <v>10000</v>
      </c>
      <c r="Q175" s="27"/>
      <c r="R175" s="28">
        <v>10000</v>
      </c>
      <c r="S175" s="28"/>
    </row>
    <row r="176" spans="1:19" ht="22.5" x14ac:dyDescent="0.25">
      <c r="A176" s="24" t="s">
        <v>73</v>
      </c>
      <c r="B176" s="25" t="s">
        <v>21</v>
      </c>
      <c r="C176" s="26" t="s">
        <v>43</v>
      </c>
      <c r="D176" s="26"/>
      <c r="E176" s="26" t="s">
        <v>129</v>
      </c>
      <c r="F176" s="26"/>
      <c r="G176" s="26" t="s">
        <v>131</v>
      </c>
      <c r="H176" s="26"/>
      <c r="I176" s="26" t="s">
        <v>74</v>
      </c>
      <c r="J176" s="26"/>
      <c r="K176" s="26"/>
      <c r="L176" s="26"/>
      <c r="M176" s="26"/>
      <c r="N176" s="27">
        <v>10000</v>
      </c>
      <c r="O176" s="27"/>
      <c r="P176" s="27">
        <v>10000</v>
      </c>
      <c r="Q176" s="27"/>
      <c r="R176" s="28">
        <v>10000</v>
      </c>
      <c r="S176" s="28"/>
    </row>
    <row r="177" spans="1:19" x14ac:dyDescent="0.25">
      <c r="A177" s="24" t="s">
        <v>77</v>
      </c>
      <c r="B177" s="25" t="s">
        <v>21</v>
      </c>
      <c r="C177" s="26" t="s">
        <v>43</v>
      </c>
      <c r="D177" s="26"/>
      <c r="E177" s="26" t="s">
        <v>129</v>
      </c>
      <c r="F177" s="26"/>
      <c r="G177" s="26" t="s">
        <v>131</v>
      </c>
      <c r="H177" s="26"/>
      <c r="I177" s="26" t="s">
        <v>78</v>
      </c>
      <c r="J177" s="26"/>
      <c r="K177" s="26"/>
      <c r="L177" s="26"/>
      <c r="M177" s="26"/>
      <c r="N177" s="27">
        <v>10000</v>
      </c>
      <c r="O177" s="27"/>
      <c r="P177" s="27">
        <v>10000</v>
      </c>
      <c r="Q177" s="27"/>
      <c r="R177" s="28">
        <v>10000</v>
      </c>
      <c r="S177" s="28"/>
    </row>
    <row r="178" spans="1:19" x14ac:dyDescent="0.25">
      <c r="A178" s="24" t="s">
        <v>38</v>
      </c>
      <c r="B178" s="25" t="s">
        <v>21</v>
      </c>
      <c r="C178" s="26" t="s">
        <v>43</v>
      </c>
      <c r="D178" s="26"/>
      <c r="E178" s="26" t="s">
        <v>129</v>
      </c>
      <c r="F178" s="26"/>
      <c r="G178" s="26" t="s">
        <v>131</v>
      </c>
      <c r="H178" s="26"/>
      <c r="I178" s="26" t="s">
        <v>78</v>
      </c>
      <c r="J178" s="26"/>
      <c r="K178" s="26" t="s">
        <v>39</v>
      </c>
      <c r="L178" s="26"/>
      <c r="M178" s="26"/>
      <c r="N178" s="27">
        <v>10000</v>
      </c>
      <c r="O178" s="27"/>
      <c r="P178" s="27">
        <v>10000</v>
      </c>
      <c r="Q178" s="27"/>
      <c r="R178" s="28">
        <v>10000</v>
      </c>
      <c r="S178" s="28"/>
    </row>
    <row r="179" spans="1:19" x14ac:dyDescent="0.25">
      <c r="A179" s="24" t="s">
        <v>132</v>
      </c>
      <c r="B179" s="25" t="s">
        <v>21</v>
      </c>
      <c r="C179" s="26" t="s">
        <v>133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7">
        <v>444515.69</v>
      </c>
      <c r="O179" s="27"/>
      <c r="P179" s="27">
        <v>349430</v>
      </c>
      <c r="Q179" s="27"/>
      <c r="R179" s="28">
        <v>353100</v>
      </c>
      <c r="S179" s="28"/>
    </row>
    <row r="180" spans="1:19" x14ac:dyDescent="0.25">
      <c r="A180" s="24" t="s">
        <v>134</v>
      </c>
      <c r="B180" s="25" t="s">
        <v>21</v>
      </c>
      <c r="C180" s="26" t="s">
        <v>133</v>
      </c>
      <c r="D180" s="26"/>
      <c r="E180" s="26" t="s">
        <v>23</v>
      </c>
      <c r="F180" s="26"/>
      <c r="G180" s="26"/>
      <c r="H180" s="26"/>
      <c r="I180" s="26"/>
      <c r="J180" s="26"/>
      <c r="K180" s="26"/>
      <c r="L180" s="26"/>
      <c r="M180" s="26"/>
      <c r="N180" s="27">
        <v>3000</v>
      </c>
      <c r="O180" s="27"/>
      <c r="P180" s="27">
        <v>6000</v>
      </c>
      <c r="Q180" s="27"/>
      <c r="R180" s="28">
        <v>6000</v>
      </c>
      <c r="S180" s="28"/>
    </row>
    <row r="181" spans="1:19" ht="56.25" x14ac:dyDescent="0.25">
      <c r="A181" s="24" t="s">
        <v>206</v>
      </c>
      <c r="B181" s="25" t="s">
        <v>21</v>
      </c>
      <c r="C181" s="26" t="s">
        <v>133</v>
      </c>
      <c r="D181" s="26"/>
      <c r="E181" s="26" t="s">
        <v>23</v>
      </c>
      <c r="F181" s="26"/>
      <c r="G181" s="26" t="s">
        <v>26</v>
      </c>
      <c r="H181" s="26"/>
      <c r="I181" s="26"/>
      <c r="J181" s="26"/>
      <c r="K181" s="26"/>
      <c r="L181" s="26"/>
      <c r="M181" s="26"/>
      <c r="N181" s="27">
        <v>3000</v>
      </c>
      <c r="O181" s="27"/>
      <c r="P181" s="27">
        <v>6000</v>
      </c>
      <c r="Q181" s="27"/>
      <c r="R181" s="28">
        <v>6000</v>
      </c>
      <c r="S181" s="28"/>
    </row>
    <row r="182" spans="1:19" ht="33.75" x14ac:dyDescent="0.25">
      <c r="A182" s="24" t="s">
        <v>213</v>
      </c>
      <c r="B182" s="25" t="s">
        <v>21</v>
      </c>
      <c r="C182" s="26" t="s">
        <v>133</v>
      </c>
      <c r="D182" s="26"/>
      <c r="E182" s="26" t="s">
        <v>23</v>
      </c>
      <c r="F182" s="26"/>
      <c r="G182" s="26" t="s">
        <v>135</v>
      </c>
      <c r="H182" s="26"/>
      <c r="I182" s="26"/>
      <c r="J182" s="26"/>
      <c r="K182" s="26"/>
      <c r="L182" s="26"/>
      <c r="M182" s="26"/>
      <c r="N182" s="27">
        <v>3000</v>
      </c>
      <c r="O182" s="27"/>
      <c r="P182" s="27">
        <v>6000</v>
      </c>
      <c r="Q182" s="27"/>
      <c r="R182" s="28">
        <v>6000</v>
      </c>
      <c r="S182" s="28"/>
    </row>
    <row r="183" spans="1:19" x14ac:dyDescent="0.25">
      <c r="A183" s="24" t="s">
        <v>136</v>
      </c>
      <c r="B183" s="25" t="s">
        <v>21</v>
      </c>
      <c r="C183" s="26" t="s">
        <v>133</v>
      </c>
      <c r="D183" s="26"/>
      <c r="E183" s="26" t="s">
        <v>23</v>
      </c>
      <c r="F183" s="26"/>
      <c r="G183" s="26" t="s">
        <v>137</v>
      </c>
      <c r="H183" s="26"/>
      <c r="I183" s="26"/>
      <c r="J183" s="26"/>
      <c r="K183" s="26"/>
      <c r="L183" s="26"/>
      <c r="M183" s="26"/>
      <c r="N183" s="27">
        <v>3000</v>
      </c>
      <c r="O183" s="27"/>
      <c r="P183" s="27">
        <v>6000</v>
      </c>
      <c r="Q183" s="27"/>
      <c r="R183" s="28">
        <v>6000</v>
      </c>
      <c r="S183" s="28"/>
    </row>
    <row r="184" spans="1:19" ht="22.5" x14ac:dyDescent="0.25">
      <c r="A184" s="24" t="s">
        <v>138</v>
      </c>
      <c r="B184" s="25" t="s">
        <v>21</v>
      </c>
      <c r="C184" s="26" t="s">
        <v>133</v>
      </c>
      <c r="D184" s="26"/>
      <c r="E184" s="26" t="s">
        <v>23</v>
      </c>
      <c r="F184" s="26"/>
      <c r="G184" s="26" t="s">
        <v>139</v>
      </c>
      <c r="H184" s="26"/>
      <c r="I184" s="26"/>
      <c r="J184" s="26"/>
      <c r="K184" s="26"/>
      <c r="L184" s="26"/>
      <c r="M184" s="26"/>
      <c r="N184" s="27">
        <v>3000</v>
      </c>
      <c r="O184" s="27"/>
      <c r="P184" s="27">
        <v>6000</v>
      </c>
      <c r="Q184" s="27"/>
      <c r="R184" s="28">
        <v>6000</v>
      </c>
      <c r="S184" s="28"/>
    </row>
    <row r="185" spans="1:19" ht="22.5" x14ac:dyDescent="0.25">
      <c r="A185" s="24" t="s">
        <v>71</v>
      </c>
      <c r="B185" s="25" t="s">
        <v>21</v>
      </c>
      <c r="C185" s="26" t="s">
        <v>133</v>
      </c>
      <c r="D185" s="26"/>
      <c r="E185" s="26" t="s">
        <v>23</v>
      </c>
      <c r="F185" s="26"/>
      <c r="G185" s="26" t="s">
        <v>139</v>
      </c>
      <c r="H185" s="26"/>
      <c r="I185" s="26" t="s">
        <v>72</v>
      </c>
      <c r="J185" s="26"/>
      <c r="K185" s="26"/>
      <c r="L185" s="26"/>
      <c r="M185" s="26"/>
      <c r="N185" s="27">
        <v>3000</v>
      </c>
      <c r="O185" s="27"/>
      <c r="P185" s="27">
        <v>6000</v>
      </c>
      <c r="Q185" s="27"/>
      <c r="R185" s="28">
        <v>6000</v>
      </c>
      <c r="S185" s="28"/>
    </row>
    <row r="186" spans="1:19" ht="22.5" x14ac:dyDescent="0.25">
      <c r="A186" s="24" t="s">
        <v>73</v>
      </c>
      <c r="B186" s="25" t="s">
        <v>21</v>
      </c>
      <c r="C186" s="26" t="s">
        <v>133</v>
      </c>
      <c r="D186" s="26"/>
      <c r="E186" s="26" t="s">
        <v>23</v>
      </c>
      <c r="F186" s="26"/>
      <c r="G186" s="26" t="s">
        <v>139</v>
      </c>
      <c r="H186" s="26"/>
      <c r="I186" s="26" t="s">
        <v>74</v>
      </c>
      <c r="J186" s="26"/>
      <c r="K186" s="26"/>
      <c r="L186" s="26"/>
      <c r="M186" s="26"/>
      <c r="N186" s="27">
        <v>3000</v>
      </c>
      <c r="O186" s="27"/>
      <c r="P186" s="27">
        <v>6000</v>
      </c>
      <c r="Q186" s="27"/>
      <c r="R186" s="28">
        <v>6000</v>
      </c>
      <c r="S186" s="28"/>
    </row>
    <row r="187" spans="1:19" x14ac:dyDescent="0.25">
      <c r="A187" s="24" t="s">
        <v>77</v>
      </c>
      <c r="B187" s="25" t="s">
        <v>21</v>
      </c>
      <c r="C187" s="26" t="s">
        <v>133</v>
      </c>
      <c r="D187" s="26"/>
      <c r="E187" s="26" t="s">
        <v>23</v>
      </c>
      <c r="F187" s="26"/>
      <c r="G187" s="26" t="s">
        <v>139</v>
      </c>
      <c r="H187" s="26"/>
      <c r="I187" s="26" t="s">
        <v>78</v>
      </c>
      <c r="J187" s="26"/>
      <c r="K187" s="26"/>
      <c r="L187" s="26"/>
      <c r="M187" s="26"/>
      <c r="N187" s="27">
        <v>3000</v>
      </c>
      <c r="O187" s="27"/>
      <c r="P187" s="27">
        <v>6000</v>
      </c>
      <c r="Q187" s="27"/>
      <c r="R187" s="28">
        <v>6000</v>
      </c>
      <c r="S187" s="28"/>
    </row>
    <row r="188" spans="1:19" x14ac:dyDescent="0.25">
      <c r="A188" s="24" t="s">
        <v>38</v>
      </c>
      <c r="B188" s="25" t="s">
        <v>21</v>
      </c>
      <c r="C188" s="26" t="s">
        <v>133</v>
      </c>
      <c r="D188" s="26"/>
      <c r="E188" s="26" t="s">
        <v>23</v>
      </c>
      <c r="F188" s="26"/>
      <c r="G188" s="26" t="s">
        <v>139</v>
      </c>
      <c r="H188" s="26"/>
      <c r="I188" s="26" t="s">
        <v>78</v>
      </c>
      <c r="J188" s="26"/>
      <c r="K188" s="26" t="s">
        <v>39</v>
      </c>
      <c r="L188" s="26"/>
      <c r="M188" s="26"/>
      <c r="N188" s="27">
        <v>3000</v>
      </c>
      <c r="O188" s="27"/>
      <c r="P188" s="27">
        <v>6000</v>
      </c>
      <c r="Q188" s="27"/>
      <c r="R188" s="28">
        <v>6000</v>
      </c>
      <c r="S188" s="28"/>
    </row>
    <row r="189" spans="1:19" x14ac:dyDescent="0.25">
      <c r="A189" s="24" t="s">
        <v>140</v>
      </c>
      <c r="B189" s="25" t="s">
        <v>21</v>
      </c>
      <c r="C189" s="26" t="s">
        <v>133</v>
      </c>
      <c r="D189" s="26"/>
      <c r="E189" s="26" t="s">
        <v>107</v>
      </c>
      <c r="F189" s="26"/>
      <c r="G189" s="26"/>
      <c r="H189" s="26"/>
      <c r="I189" s="26"/>
      <c r="J189" s="26"/>
      <c r="K189" s="26"/>
      <c r="L189" s="26"/>
      <c r="M189" s="26"/>
      <c r="N189" s="27">
        <v>441515.69</v>
      </c>
      <c r="O189" s="27"/>
      <c r="P189" s="27">
        <v>343430</v>
      </c>
      <c r="Q189" s="27"/>
      <c r="R189" s="28">
        <v>347100</v>
      </c>
      <c r="S189" s="28"/>
    </row>
    <row r="190" spans="1:19" ht="56.25" x14ac:dyDescent="0.25">
      <c r="A190" s="24" t="s">
        <v>206</v>
      </c>
      <c r="B190" s="25" t="s">
        <v>21</v>
      </c>
      <c r="C190" s="26" t="s">
        <v>133</v>
      </c>
      <c r="D190" s="26"/>
      <c r="E190" s="26" t="s">
        <v>107</v>
      </c>
      <c r="F190" s="26"/>
      <c r="G190" s="26" t="s">
        <v>26</v>
      </c>
      <c r="H190" s="26"/>
      <c r="I190" s="26"/>
      <c r="J190" s="26"/>
      <c r="K190" s="26"/>
      <c r="L190" s="26"/>
      <c r="M190" s="26"/>
      <c r="N190" s="27">
        <v>441515.69</v>
      </c>
      <c r="O190" s="27"/>
      <c r="P190" s="27">
        <v>343430</v>
      </c>
      <c r="Q190" s="27"/>
      <c r="R190" s="28">
        <v>347100</v>
      </c>
      <c r="S190" s="28"/>
    </row>
    <row r="191" spans="1:19" ht="33.75" x14ac:dyDescent="0.25">
      <c r="A191" s="24" t="s">
        <v>213</v>
      </c>
      <c r="B191" s="25" t="s">
        <v>21</v>
      </c>
      <c r="C191" s="26" t="s">
        <v>133</v>
      </c>
      <c r="D191" s="26"/>
      <c r="E191" s="26" t="s">
        <v>107</v>
      </c>
      <c r="F191" s="26"/>
      <c r="G191" s="26" t="s">
        <v>135</v>
      </c>
      <c r="H191" s="26"/>
      <c r="I191" s="26"/>
      <c r="J191" s="26"/>
      <c r="K191" s="26"/>
      <c r="L191" s="26"/>
      <c r="M191" s="26"/>
      <c r="N191" s="27">
        <v>40572.21</v>
      </c>
      <c r="O191" s="27"/>
      <c r="P191" s="27">
        <v>343430</v>
      </c>
      <c r="Q191" s="27"/>
      <c r="R191" s="28">
        <v>347100</v>
      </c>
      <c r="S191" s="28"/>
    </row>
    <row r="192" spans="1:19" x14ac:dyDescent="0.25">
      <c r="A192" s="24" t="s">
        <v>140</v>
      </c>
      <c r="B192" s="25" t="s">
        <v>21</v>
      </c>
      <c r="C192" s="26" t="s">
        <v>133</v>
      </c>
      <c r="D192" s="26"/>
      <c r="E192" s="26" t="s">
        <v>107</v>
      </c>
      <c r="F192" s="26"/>
      <c r="G192" s="26" t="s">
        <v>141</v>
      </c>
      <c r="H192" s="26"/>
      <c r="I192" s="26"/>
      <c r="J192" s="26"/>
      <c r="K192" s="26"/>
      <c r="L192" s="26"/>
      <c r="M192" s="26"/>
      <c r="N192" s="27">
        <v>40572.21</v>
      </c>
      <c r="O192" s="27"/>
      <c r="P192" s="27">
        <v>343430</v>
      </c>
      <c r="Q192" s="27"/>
      <c r="R192" s="28">
        <v>347100</v>
      </c>
      <c r="S192" s="28"/>
    </row>
    <row r="193" spans="1:19" x14ac:dyDescent="0.25">
      <c r="A193" s="24" t="s">
        <v>142</v>
      </c>
      <c r="B193" s="25" t="s">
        <v>21</v>
      </c>
      <c r="C193" s="26" t="s">
        <v>133</v>
      </c>
      <c r="D193" s="26"/>
      <c r="E193" s="26" t="s">
        <v>107</v>
      </c>
      <c r="F193" s="26"/>
      <c r="G193" s="26" t="s">
        <v>143</v>
      </c>
      <c r="H193" s="26"/>
      <c r="I193" s="26"/>
      <c r="J193" s="26"/>
      <c r="K193" s="26"/>
      <c r="L193" s="26"/>
      <c r="M193" s="26"/>
      <c r="N193" s="27">
        <v>40572.21</v>
      </c>
      <c r="O193" s="27"/>
      <c r="P193" s="27">
        <v>343430</v>
      </c>
      <c r="Q193" s="27"/>
      <c r="R193" s="28">
        <v>347100</v>
      </c>
      <c r="S193" s="28"/>
    </row>
    <row r="194" spans="1:19" ht="22.5" x14ac:dyDescent="0.25">
      <c r="A194" s="24" t="s">
        <v>71</v>
      </c>
      <c r="B194" s="25" t="s">
        <v>21</v>
      </c>
      <c r="C194" s="26" t="s">
        <v>133</v>
      </c>
      <c r="D194" s="26"/>
      <c r="E194" s="26" t="s">
        <v>107</v>
      </c>
      <c r="F194" s="26"/>
      <c r="G194" s="26" t="s">
        <v>143</v>
      </c>
      <c r="H194" s="26"/>
      <c r="I194" s="26" t="s">
        <v>72</v>
      </c>
      <c r="J194" s="26"/>
      <c r="K194" s="26"/>
      <c r="L194" s="26"/>
      <c r="M194" s="26"/>
      <c r="N194" s="27">
        <v>40572.21</v>
      </c>
      <c r="O194" s="27"/>
      <c r="P194" s="27">
        <v>343430</v>
      </c>
      <c r="Q194" s="27"/>
      <c r="R194" s="28">
        <v>347100</v>
      </c>
      <c r="S194" s="28"/>
    </row>
    <row r="195" spans="1:19" ht="22.5" x14ac:dyDescent="0.25">
      <c r="A195" s="24" t="s">
        <v>73</v>
      </c>
      <c r="B195" s="25" t="s">
        <v>21</v>
      </c>
      <c r="C195" s="26" t="s">
        <v>133</v>
      </c>
      <c r="D195" s="26"/>
      <c r="E195" s="26" t="s">
        <v>107</v>
      </c>
      <c r="F195" s="26"/>
      <c r="G195" s="26" t="s">
        <v>143</v>
      </c>
      <c r="H195" s="26"/>
      <c r="I195" s="26" t="s">
        <v>74</v>
      </c>
      <c r="J195" s="26"/>
      <c r="K195" s="26"/>
      <c r="L195" s="26"/>
      <c r="M195" s="26"/>
      <c r="N195" s="27">
        <v>40572.21</v>
      </c>
      <c r="O195" s="27"/>
      <c r="P195" s="27">
        <v>343430</v>
      </c>
      <c r="Q195" s="27"/>
      <c r="R195" s="28">
        <v>347100</v>
      </c>
      <c r="S195" s="28"/>
    </row>
    <row r="196" spans="1:19" x14ac:dyDescent="0.25">
      <c r="A196" s="24" t="s">
        <v>77</v>
      </c>
      <c r="B196" s="25" t="s">
        <v>21</v>
      </c>
      <c r="C196" s="26" t="s">
        <v>133</v>
      </c>
      <c r="D196" s="26"/>
      <c r="E196" s="26" t="s">
        <v>107</v>
      </c>
      <c r="F196" s="26"/>
      <c r="G196" s="26" t="s">
        <v>143</v>
      </c>
      <c r="H196" s="26"/>
      <c r="I196" s="26" t="s">
        <v>78</v>
      </c>
      <c r="J196" s="26"/>
      <c r="K196" s="26"/>
      <c r="L196" s="26"/>
      <c r="M196" s="26"/>
      <c r="N196" s="27">
        <v>19871.2</v>
      </c>
      <c r="O196" s="27"/>
      <c r="P196" s="27">
        <v>210000</v>
      </c>
      <c r="Q196" s="27"/>
      <c r="R196" s="28">
        <v>201000</v>
      </c>
      <c r="S196" s="28"/>
    </row>
    <row r="197" spans="1:19" x14ac:dyDescent="0.25">
      <c r="A197" s="24" t="s">
        <v>38</v>
      </c>
      <c r="B197" s="25" t="s">
        <v>21</v>
      </c>
      <c r="C197" s="26" t="s">
        <v>133</v>
      </c>
      <c r="D197" s="26"/>
      <c r="E197" s="26" t="s">
        <v>107</v>
      </c>
      <c r="F197" s="26"/>
      <c r="G197" s="26" t="s">
        <v>143</v>
      </c>
      <c r="H197" s="26"/>
      <c r="I197" s="26" t="s">
        <v>78</v>
      </c>
      <c r="J197" s="26"/>
      <c r="K197" s="26" t="s">
        <v>39</v>
      </c>
      <c r="L197" s="26"/>
      <c r="M197" s="26"/>
      <c r="N197" s="27">
        <v>19871.2</v>
      </c>
      <c r="O197" s="27"/>
      <c r="P197" s="27">
        <v>210000</v>
      </c>
      <c r="Q197" s="27"/>
      <c r="R197" s="28">
        <v>201000</v>
      </c>
      <c r="S197" s="28"/>
    </row>
    <row r="198" spans="1:19" x14ac:dyDescent="0.25">
      <c r="A198" s="24" t="s">
        <v>95</v>
      </c>
      <c r="B198" s="25" t="s">
        <v>21</v>
      </c>
      <c r="C198" s="26" t="s">
        <v>133</v>
      </c>
      <c r="D198" s="26"/>
      <c r="E198" s="26" t="s">
        <v>107</v>
      </c>
      <c r="F198" s="26"/>
      <c r="G198" s="26" t="s">
        <v>143</v>
      </c>
      <c r="H198" s="26"/>
      <c r="I198" s="26" t="s">
        <v>96</v>
      </c>
      <c r="J198" s="26"/>
      <c r="K198" s="26"/>
      <c r="L198" s="26"/>
      <c r="M198" s="26"/>
      <c r="N198" s="27">
        <v>20701.009999999998</v>
      </c>
      <c r="O198" s="27"/>
      <c r="P198" s="27">
        <v>133430</v>
      </c>
      <c r="Q198" s="27"/>
      <c r="R198" s="28">
        <v>146100</v>
      </c>
      <c r="S198" s="28"/>
    </row>
    <row r="199" spans="1:19" x14ac:dyDescent="0.25">
      <c r="A199" s="24" t="s">
        <v>38</v>
      </c>
      <c r="B199" s="25" t="s">
        <v>21</v>
      </c>
      <c r="C199" s="26" t="s">
        <v>133</v>
      </c>
      <c r="D199" s="26"/>
      <c r="E199" s="26" t="s">
        <v>107</v>
      </c>
      <c r="F199" s="26"/>
      <c r="G199" s="26" t="s">
        <v>143</v>
      </c>
      <c r="H199" s="26"/>
      <c r="I199" s="26" t="s">
        <v>96</v>
      </c>
      <c r="J199" s="26"/>
      <c r="K199" s="26" t="s">
        <v>39</v>
      </c>
      <c r="L199" s="26"/>
      <c r="M199" s="26"/>
      <c r="N199" s="27">
        <v>20701.009999999998</v>
      </c>
      <c r="O199" s="27"/>
      <c r="P199" s="27">
        <v>133430</v>
      </c>
      <c r="Q199" s="27"/>
      <c r="R199" s="28">
        <v>146100</v>
      </c>
      <c r="S199" s="28"/>
    </row>
    <row r="200" spans="1:19" ht="22.5" x14ac:dyDescent="0.25">
      <c r="A200" s="24" t="s">
        <v>208</v>
      </c>
      <c r="B200" s="25" t="s">
        <v>21</v>
      </c>
      <c r="C200" s="26" t="s">
        <v>133</v>
      </c>
      <c r="D200" s="26"/>
      <c r="E200" s="26" t="s">
        <v>107</v>
      </c>
      <c r="F200" s="26"/>
      <c r="G200" s="26" t="s">
        <v>52</v>
      </c>
      <c r="H200" s="26"/>
      <c r="I200" s="26"/>
      <c r="J200" s="26"/>
      <c r="K200" s="26"/>
      <c r="L200" s="26"/>
      <c r="M200" s="26"/>
      <c r="N200" s="27">
        <v>400943.48</v>
      </c>
      <c r="O200" s="27"/>
      <c r="P200" s="27">
        <v>0</v>
      </c>
      <c r="Q200" s="27"/>
      <c r="R200" s="28">
        <v>0</v>
      </c>
      <c r="S200" s="28"/>
    </row>
    <row r="201" spans="1:19" ht="33.75" x14ac:dyDescent="0.25">
      <c r="A201" s="24" t="s">
        <v>99</v>
      </c>
      <c r="B201" s="25" t="s">
        <v>21</v>
      </c>
      <c r="C201" s="26" t="s">
        <v>133</v>
      </c>
      <c r="D201" s="26"/>
      <c r="E201" s="26" t="s">
        <v>107</v>
      </c>
      <c r="F201" s="26"/>
      <c r="G201" s="26" t="s">
        <v>100</v>
      </c>
      <c r="H201" s="26"/>
      <c r="I201" s="26"/>
      <c r="J201" s="26"/>
      <c r="K201" s="26"/>
      <c r="L201" s="26"/>
      <c r="M201" s="26"/>
      <c r="N201" s="27">
        <v>400943.48</v>
      </c>
      <c r="O201" s="27"/>
      <c r="P201" s="27">
        <v>0</v>
      </c>
      <c r="Q201" s="27"/>
      <c r="R201" s="28">
        <v>0</v>
      </c>
      <c r="S201" s="28"/>
    </row>
    <row r="202" spans="1:19" ht="22.5" x14ac:dyDescent="0.25">
      <c r="A202" s="24" t="s">
        <v>144</v>
      </c>
      <c r="B202" s="25" t="s">
        <v>21</v>
      </c>
      <c r="C202" s="26" t="s">
        <v>133</v>
      </c>
      <c r="D202" s="26"/>
      <c r="E202" s="26" t="s">
        <v>107</v>
      </c>
      <c r="F202" s="26"/>
      <c r="G202" s="26" t="s">
        <v>145</v>
      </c>
      <c r="H202" s="26"/>
      <c r="I202" s="26"/>
      <c r="J202" s="26"/>
      <c r="K202" s="26"/>
      <c r="L202" s="26"/>
      <c r="M202" s="26"/>
      <c r="N202" s="27">
        <v>400943.48</v>
      </c>
      <c r="O202" s="27"/>
      <c r="P202" s="27">
        <v>0</v>
      </c>
      <c r="Q202" s="27"/>
      <c r="R202" s="28">
        <v>0</v>
      </c>
      <c r="S202" s="28"/>
    </row>
    <row r="203" spans="1:19" ht="22.5" x14ac:dyDescent="0.25">
      <c r="A203" s="24" t="s">
        <v>71</v>
      </c>
      <c r="B203" s="25" t="s">
        <v>21</v>
      </c>
      <c r="C203" s="26" t="s">
        <v>133</v>
      </c>
      <c r="D203" s="26"/>
      <c r="E203" s="26" t="s">
        <v>107</v>
      </c>
      <c r="F203" s="26"/>
      <c r="G203" s="26" t="s">
        <v>145</v>
      </c>
      <c r="H203" s="26"/>
      <c r="I203" s="26" t="s">
        <v>72</v>
      </c>
      <c r="J203" s="26"/>
      <c r="K203" s="26"/>
      <c r="L203" s="26"/>
      <c r="M203" s="26"/>
      <c r="N203" s="27">
        <v>400943.48</v>
      </c>
      <c r="O203" s="27"/>
      <c r="P203" s="27">
        <v>0</v>
      </c>
      <c r="Q203" s="27"/>
      <c r="R203" s="28">
        <v>0</v>
      </c>
      <c r="S203" s="28"/>
    </row>
    <row r="204" spans="1:19" ht="22.5" x14ac:dyDescent="0.25">
      <c r="A204" s="24" t="s">
        <v>73</v>
      </c>
      <c r="B204" s="25" t="s">
        <v>21</v>
      </c>
      <c r="C204" s="26" t="s">
        <v>133</v>
      </c>
      <c r="D204" s="26"/>
      <c r="E204" s="26" t="s">
        <v>107</v>
      </c>
      <c r="F204" s="26"/>
      <c r="G204" s="26" t="s">
        <v>145</v>
      </c>
      <c r="H204" s="26"/>
      <c r="I204" s="26" t="s">
        <v>74</v>
      </c>
      <c r="J204" s="26"/>
      <c r="K204" s="26"/>
      <c r="L204" s="26"/>
      <c r="M204" s="26"/>
      <c r="N204" s="27">
        <v>400943.48</v>
      </c>
      <c r="O204" s="27"/>
      <c r="P204" s="27">
        <v>0</v>
      </c>
      <c r="Q204" s="27"/>
      <c r="R204" s="28">
        <v>0</v>
      </c>
      <c r="S204" s="28"/>
    </row>
    <row r="205" spans="1:19" x14ac:dyDescent="0.25">
      <c r="A205" s="24" t="s">
        <v>77</v>
      </c>
      <c r="B205" s="25" t="s">
        <v>21</v>
      </c>
      <c r="C205" s="26" t="s">
        <v>133</v>
      </c>
      <c r="D205" s="26"/>
      <c r="E205" s="26" t="s">
        <v>107</v>
      </c>
      <c r="F205" s="26"/>
      <c r="G205" s="26" t="s">
        <v>145</v>
      </c>
      <c r="H205" s="26"/>
      <c r="I205" s="26" t="s">
        <v>78</v>
      </c>
      <c r="J205" s="26"/>
      <c r="K205" s="26"/>
      <c r="L205" s="26"/>
      <c r="M205" s="26"/>
      <c r="N205" s="27">
        <v>400943.48</v>
      </c>
      <c r="O205" s="27"/>
      <c r="P205" s="27">
        <v>0</v>
      </c>
      <c r="Q205" s="27"/>
      <c r="R205" s="28">
        <v>0</v>
      </c>
      <c r="S205" s="28"/>
    </row>
    <row r="206" spans="1:19" x14ac:dyDescent="0.25">
      <c r="A206" s="24" t="s">
        <v>38</v>
      </c>
      <c r="B206" s="25" t="s">
        <v>21</v>
      </c>
      <c r="C206" s="26" t="s">
        <v>133</v>
      </c>
      <c r="D206" s="26"/>
      <c r="E206" s="26" t="s">
        <v>107</v>
      </c>
      <c r="F206" s="26"/>
      <c r="G206" s="26" t="s">
        <v>145</v>
      </c>
      <c r="H206" s="26"/>
      <c r="I206" s="26" t="s">
        <v>78</v>
      </c>
      <c r="J206" s="26"/>
      <c r="K206" s="26" t="s">
        <v>39</v>
      </c>
      <c r="L206" s="26"/>
      <c r="M206" s="26"/>
      <c r="N206" s="27">
        <v>0</v>
      </c>
      <c r="O206" s="27"/>
      <c r="P206" s="27">
        <v>0</v>
      </c>
      <c r="Q206" s="27"/>
      <c r="R206" s="28">
        <v>0</v>
      </c>
      <c r="S206" s="28"/>
    </row>
    <row r="207" spans="1:19" ht="56.25" x14ac:dyDescent="0.25">
      <c r="A207" s="24" t="s">
        <v>103</v>
      </c>
      <c r="B207" s="25" t="s">
        <v>21</v>
      </c>
      <c r="C207" s="26" t="s">
        <v>133</v>
      </c>
      <c r="D207" s="26"/>
      <c r="E207" s="26" t="s">
        <v>107</v>
      </c>
      <c r="F207" s="26"/>
      <c r="G207" s="26" t="s">
        <v>145</v>
      </c>
      <c r="H207" s="26"/>
      <c r="I207" s="26" t="s">
        <v>78</v>
      </c>
      <c r="J207" s="26"/>
      <c r="K207" s="26" t="s">
        <v>104</v>
      </c>
      <c r="L207" s="26"/>
      <c r="M207" s="26"/>
      <c r="N207" s="27">
        <v>400943.48</v>
      </c>
      <c r="O207" s="27"/>
      <c r="P207" s="27">
        <v>0</v>
      </c>
      <c r="Q207" s="27"/>
      <c r="R207" s="28">
        <v>0</v>
      </c>
      <c r="S207" s="28"/>
    </row>
    <row r="208" spans="1:19" x14ac:dyDescent="0.25">
      <c r="A208" s="24" t="s">
        <v>146</v>
      </c>
      <c r="B208" s="25" t="s">
        <v>21</v>
      </c>
      <c r="C208" s="26" t="s">
        <v>147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7">
        <v>12679.4</v>
      </c>
      <c r="O208" s="27"/>
      <c r="P208" s="27">
        <v>75900</v>
      </c>
      <c r="Q208" s="27"/>
      <c r="R208" s="28">
        <v>75900</v>
      </c>
      <c r="S208" s="28"/>
    </row>
    <row r="209" spans="1:19" x14ac:dyDescent="0.25">
      <c r="A209" s="24" t="s">
        <v>148</v>
      </c>
      <c r="B209" s="25" t="s">
        <v>21</v>
      </c>
      <c r="C209" s="26" t="s">
        <v>147</v>
      </c>
      <c r="D209" s="26"/>
      <c r="E209" s="26" t="s">
        <v>147</v>
      </c>
      <c r="F209" s="26"/>
      <c r="G209" s="26"/>
      <c r="H209" s="26"/>
      <c r="I209" s="26"/>
      <c r="J209" s="26"/>
      <c r="K209" s="26"/>
      <c r="L209" s="26"/>
      <c r="M209" s="26"/>
      <c r="N209" s="27">
        <v>12679.4</v>
      </c>
      <c r="O209" s="27"/>
      <c r="P209" s="27">
        <v>75900</v>
      </c>
      <c r="Q209" s="27"/>
      <c r="R209" s="28">
        <v>75900</v>
      </c>
      <c r="S209" s="28"/>
    </row>
    <row r="210" spans="1:19" ht="56.25" x14ac:dyDescent="0.25">
      <c r="A210" s="24" t="s">
        <v>206</v>
      </c>
      <c r="B210" s="25" t="s">
        <v>21</v>
      </c>
      <c r="C210" s="26" t="s">
        <v>147</v>
      </c>
      <c r="D210" s="26"/>
      <c r="E210" s="26" t="s">
        <v>147</v>
      </c>
      <c r="F210" s="26"/>
      <c r="G210" s="26" t="s">
        <v>26</v>
      </c>
      <c r="H210" s="26"/>
      <c r="I210" s="26"/>
      <c r="J210" s="26"/>
      <c r="K210" s="26"/>
      <c r="L210" s="26"/>
      <c r="M210" s="26"/>
      <c r="N210" s="27">
        <v>12679.4</v>
      </c>
      <c r="O210" s="27"/>
      <c r="P210" s="27">
        <v>75900</v>
      </c>
      <c r="Q210" s="27"/>
      <c r="R210" s="28">
        <v>75900</v>
      </c>
      <c r="S210" s="28"/>
    </row>
    <row r="211" spans="1:19" ht="45" x14ac:dyDescent="0.25">
      <c r="A211" s="24" t="s">
        <v>214</v>
      </c>
      <c r="B211" s="25" t="s">
        <v>21</v>
      </c>
      <c r="C211" s="26" t="s">
        <v>147</v>
      </c>
      <c r="D211" s="26"/>
      <c r="E211" s="26" t="s">
        <v>147</v>
      </c>
      <c r="F211" s="26"/>
      <c r="G211" s="26" t="s">
        <v>149</v>
      </c>
      <c r="H211" s="26"/>
      <c r="I211" s="26"/>
      <c r="J211" s="26"/>
      <c r="K211" s="26"/>
      <c r="L211" s="26"/>
      <c r="M211" s="26"/>
      <c r="N211" s="27">
        <v>12679.4</v>
      </c>
      <c r="O211" s="27"/>
      <c r="P211" s="27">
        <v>75900</v>
      </c>
      <c r="Q211" s="27"/>
      <c r="R211" s="28">
        <v>75900</v>
      </c>
      <c r="S211" s="28"/>
    </row>
    <row r="212" spans="1:19" x14ac:dyDescent="0.25">
      <c r="A212" s="24" t="s">
        <v>150</v>
      </c>
      <c r="B212" s="25" t="s">
        <v>21</v>
      </c>
      <c r="C212" s="26" t="s">
        <v>147</v>
      </c>
      <c r="D212" s="26"/>
      <c r="E212" s="26" t="s">
        <v>147</v>
      </c>
      <c r="F212" s="26"/>
      <c r="G212" s="26" t="s">
        <v>151</v>
      </c>
      <c r="H212" s="26"/>
      <c r="I212" s="26"/>
      <c r="J212" s="26"/>
      <c r="K212" s="26"/>
      <c r="L212" s="26"/>
      <c r="M212" s="26"/>
      <c r="N212" s="27">
        <v>12679.4</v>
      </c>
      <c r="O212" s="27"/>
      <c r="P212" s="27">
        <v>75900</v>
      </c>
      <c r="Q212" s="27"/>
      <c r="R212" s="28">
        <v>75900</v>
      </c>
      <c r="S212" s="28"/>
    </row>
    <row r="213" spans="1:19" ht="22.5" x14ac:dyDescent="0.25">
      <c r="A213" s="24" t="s">
        <v>152</v>
      </c>
      <c r="B213" s="25" t="s">
        <v>21</v>
      </c>
      <c r="C213" s="26" t="s">
        <v>147</v>
      </c>
      <c r="D213" s="26"/>
      <c r="E213" s="26" t="s">
        <v>147</v>
      </c>
      <c r="F213" s="26"/>
      <c r="G213" s="26" t="s">
        <v>153</v>
      </c>
      <c r="H213" s="26"/>
      <c r="I213" s="26"/>
      <c r="J213" s="26"/>
      <c r="K213" s="26"/>
      <c r="L213" s="26"/>
      <c r="M213" s="26"/>
      <c r="N213" s="27">
        <v>12679.4</v>
      </c>
      <c r="O213" s="27"/>
      <c r="P213" s="27">
        <v>75900</v>
      </c>
      <c r="Q213" s="27"/>
      <c r="R213" s="28">
        <v>75900</v>
      </c>
      <c r="S213" s="28"/>
    </row>
    <row r="214" spans="1:19" x14ac:dyDescent="0.25">
      <c r="A214" s="24" t="s">
        <v>154</v>
      </c>
      <c r="B214" s="25" t="s">
        <v>21</v>
      </c>
      <c r="C214" s="26" t="s">
        <v>147</v>
      </c>
      <c r="D214" s="26"/>
      <c r="E214" s="26" t="s">
        <v>147</v>
      </c>
      <c r="F214" s="26"/>
      <c r="G214" s="26" t="s">
        <v>153</v>
      </c>
      <c r="H214" s="26"/>
      <c r="I214" s="26" t="s">
        <v>155</v>
      </c>
      <c r="J214" s="26"/>
      <c r="K214" s="26"/>
      <c r="L214" s="26"/>
      <c r="M214" s="26"/>
      <c r="N214" s="27">
        <v>12679.4</v>
      </c>
      <c r="O214" s="27"/>
      <c r="P214" s="27">
        <v>75900</v>
      </c>
      <c r="Q214" s="27"/>
      <c r="R214" s="28">
        <v>75900</v>
      </c>
      <c r="S214" s="28"/>
    </row>
    <row r="215" spans="1:19" x14ac:dyDescent="0.25">
      <c r="A215" s="24" t="s">
        <v>156</v>
      </c>
      <c r="B215" s="25" t="s">
        <v>21</v>
      </c>
      <c r="C215" s="26" t="s">
        <v>147</v>
      </c>
      <c r="D215" s="26"/>
      <c r="E215" s="26" t="s">
        <v>147</v>
      </c>
      <c r="F215" s="26"/>
      <c r="G215" s="26" t="s">
        <v>153</v>
      </c>
      <c r="H215" s="26"/>
      <c r="I215" s="26" t="s">
        <v>157</v>
      </c>
      <c r="J215" s="26"/>
      <c r="K215" s="26"/>
      <c r="L215" s="26"/>
      <c r="M215" s="26"/>
      <c r="N215" s="27">
        <v>12679.4</v>
      </c>
      <c r="O215" s="27"/>
      <c r="P215" s="27">
        <v>75900</v>
      </c>
      <c r="Q215" s="27"/>
      <c r="R215" s="28">
        <v>75900</v>
      </c>
      <c r="S215" s="28"/>
    </row>
    <row r="216" spans="1:19" x14ac:dyDescent="0.25">
      <c r="A216" s="24" t="s">
        <v>38</v>
      </c>
      <c r="B216" s="25" t="s">
        <v>21</v>
      </c>
      <c r="C216" s="26" t="s">
        <v>147</v>
      </c>
      <c r="D216" s="26"/>
      <c r="E216" s="26" t="s">
        <v>147</v>
      </c>
      <c r="F216" s="26"/>
      <c r="G216" s="26" t="s">
        <v>153</v>
      </c>
      <c r="H216" s="26"/>
      <c r="I216" s="26" t="s">
        <v>157</v>
      </c>
      <c r="J216" s="26"/>
      <c r="K216" s="26" t="s">
        <v>39</v>
      </c>
      <c r="L216" s="26"/>
      <c r="M216" s="26"/>
      <c r="N216" s="27">
        <v>12679.4</v>
      </c>
      <c r="O216" s="27"/>
      <c r="P216" s="27">
        <v>75900</v>
      </c>
      <c r="Q216" s="27"/>
      <c r="R216" s="28">
        <v>75900</v>
      </c>
      <c r="S216" s="28"/>
    </row>
    <row r="217" spans="1:19" x14ac:dyDescent="0.25">
      <c r="A217" s="24" t="s">
        <v>158</v>
      </c>
      <c r="B217" s="25" t="s">
        <v>21</v>
      </c>
      <c r="C217" s="26" t="s">
        <v>159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7">
        <v>151722.14000000001</v>
      </c>
      <c r="O217" s="27"/>
      <c r="P217" s="27">
        <v>46520</v>
      </c>
      <c r="Q217" s="27"/>
      <c r="R217" s="28">
        <v>47420</v>
      </c>
      <c r="S217" s="28"/>
    </row>
    <row r="218" spans="1:19" x14ac:dyDescent="0.25">
      <c r="A218" s="24" t="s">
        <v>160</v>
      </c>
      <c r="B218" s="25" t="s">
        <v>21</v>
      </c>
      <c r="C218" s="26" t="s">
        <v>159</v>
      </c>
      <c r="D218" s="26"/>
      <c r="E218" s="26" t="s">
        <v>23</v>
      </c>
      <c r="F218" s="26"/>
      <c r="G218" s="26"/>
      <c r="H218" s="26"/>
      <c r="I218" s="26"/>
      <c r="J218" s="26"/>
      <c r="K218" s="26"/>
      <c r="L218" s="26"/>
      <c r="M218" s="26"/>
      <c r="N218" s="27">
        <v>151722.14000000001</v>
      </c>
      <c r="O218" s="27"/>
      <c r="P218" s="27">
        <v>46520</v>
      </c>
      <c r="Q218" s="27"/>
      <c r="R218" s="28">
        <v>47420</v>
      </c>
      <c r="S218" s="28"/>
    </row>
    <row r="219" spans="1:19" ht="56.25" x14ac:dyDescent="0.25">
      <c r="A219" s="24" t="s">
        <v>206</v>
      </c>
      <c r="B219" s="25" t="s">
        <v>21</v>
      </c>
      <c r="C219" s="26" t="s">
        <v>159</v>
      </c>
      <c r="D219" s="26"/>
      <c r="E219" s="26" t="s">
        <v>23</v>
      </c>
      <c r="F219" s="26"/>
      <c r="G219" s="26" t="s">
        <v>26</v>
      </c>
      <c r="H219" s="26"/>
      <c r="I219" s="26"/>
      <c r="J219" s="26"/>
      <c r="K219" s="26"/>
      <c r="L219" s="26"/>
      <c r="M219" s="26"/>
      <c r="N219" s="27">
        <v>151722.14000000001</v>
      </c>
      <c r="O219" s="27"/>
      <c r="P219" s="27">
        <v>46520</v>
      </c>
      <c r="Q219" s="27"/>
      <c r="R219" s="28">
        <v>47420</v>
      </c>
      <c r="S219" s="28"/>
    </row>
    <row r="220" spans="1:19" ht="45" x14ac:dyDescent="0.25">
      <c r="A220" s="24" t="s">
        <v>214</v>
      </c>
      <c r="B220" s="25" t="s">
        <v>21</v>
      </c>
      <c r="C220" s="26" t="s">
        <v>159</v>
      </c>
      <c r="D220" s="26"/>
      <c r="E220" s="26" t="s">
        <v>23</v>
      </c>
      <c r="F220" s="26"/>
      <c r="G220" s="26" t="s">
        <v>149</v>
      </c>
      <c r="H220" s="26"/>
      <c r="I220" s="26"/>
      <c r="J220" s="26"/>
      <c r="K220" s="26"/>
      <c r="L220" s="26"/>
      <c r="M220" s="26"/>
      <c r="N220" s="27">
        <v>151722.14000000001</v>
      </c>
      <c r="O220" s="27"/>
      <c r="P220" s="27">
        <v>46520</v>
      </c>
      <c r="Q220" s="27"/>
      <c r="R220" s="28">
        <v>47420</v>
      </c>
      <c r="S220" s="28"/>
    </row>
    <row r="221" spans="1:19" ht="22.5" x14ac:dyDescent="0.25">
      <c r="A221" s="24" t="s">
        <v>161</v>
      </c>
      <c r="B221" s="25" t="s">
        <v>21</v>
      </c>
      <c r="C221" s="26" t="s">
        <v>159</v>
      </c>
      <c r="D221" s="26"/>
      <c r="E221" s="26" t="s">
        <v>23</v>
      </c>
      <c r="F221" s="26"/>
      <c r="G221" s="26" t="s">
        <v>162</v>
      </c>
      <c r="H221" s="26"/>
      <c r="I221" s="26"/>
      <c r="J221" s="26"/>
      <c r="K221" s="26"/>
      <c r="L221" s="26"/>
      <c r="M221" s="26"/>
      <c r="N221" s="27">
        <v>151722.14000000001</v>
      </c>
      <c r="O221" s="27"/>
      <c r="P221" s="27">
        <v>46520</v>
      </c>
      <c r="Q221" s="27"/>
      <c r="R221" s="28">
        <v>47420</v>
      </c>
      <c r="S221" s="28"/>
    </row>
    <row r="222" spans="1:19" ht="22.5" x14ac:dyDescent="0.25">
      <c r="A222" s="24" t="s">
        <v>163</v>
      </c>
      <c r="B222" s="25" t="s">
        <v>21</v>
      </c>
      <c r="C222" s="26" t="s">
        <v>159</v>
      </c>
      <c r="D222" s="26"/>
      <c r="E222" s="26" t="s">
        <v>23</v>
      </c>
      <c r="F222" s="26"/>
      <c r="G222" s="26" t="s">
        <v>164</v>
      </c>
      <c r="H222" s="26"/>
      <c r="I222" s="26"/>
      <c r="J222" s="26"/>
      <c r="K222" s="26"/>
      <c r="L222" s="26"/>
      <c r="M222" s="26"/>
      <c r="N222" s="27">
        <v>151722.14000000001</v>
      </c>
      <c r="O222" s="27"/>
      <c r="P222" s="27">
        <v>46520</v>
      </c>
      <c r="Q222" s="27"/>
      <c r="R222" s="28">
        <v>47420</v>
      </c>
      <c r="S222" s="28"/>
    </row>
    <row r="223" spans="1:19" ht="22.5" x14ac:dyDescent="0.25">
      <c r="A223" s="24" t="s">
        <v>71</v>
      </c>
      <c r="B223" s="25" t="s">
        <v>21</v>
      </c>
      <c r="C223" s="26" t="s">
        <v>159</v>
      </c>
      <c r="D223" s="26"/>
      <c r="E223" s="26" t="s">
        <v>23</v>
      </c>
      <c r="F223" s="26"/>
      <c r="G223" s="26" t="s">
        <v>164</v>
      </c>
      <c r="H223" s="26"/>
      <c r="I223" s="26" t="s">
        <v>72</v>
      </c>
      <c r="J223" s="26"/>
      <c r="K223" s="26"/>
      <c r="L223" s="26"/>
      <c r="M223" s="26"/>
      <c r="N223" s="27">
        <v>81722.14</v>
      </c>
      <c r="O223" s="27"/>
      <c r="P223" s="27">
        <v>46520</v>
      </c>
      <c r="Q223" s="27"/>
      <c r="R223" s="28">
        <v>47420</v>
      </c>
      <c r="S223" s="28"/>
    </row>
    <row r="224" spans="1:19" ht="22.5" x14ac:dyDescent="0.25">
      <c r="A224" s="24" t="s">
        <v>73</v>
      </c>
      <c r="B224" s="25" t="s">
        <v>21</v>
      </c>
      <c r="C224" s="26" t="s">
        <v>159</v>
      </c>
      <c r="D224" s="26"/>
      <c r="E224" s="26" t="s">
        <v>23</v>
      </c>
      <c r="F224" s="26"/>
      <c r="G224" s="26" t="s">
        <v>164</v>
      </c>
      <c r="H224" s="26"/>
      <c r="I224" s="26" t="s">
        <v>74</v>
      </c>
      <c r="J224" s="26"/>
      <c r="K224" s="26"/>
      <c r="L224" s="26"/>
      <c r="M224" s="26"/>
      <c r="N224" s="27">
        <v>81722.14</v>
      </c>
      <c r="O224" s="27"/>
      <c r="P224" s="27">
        <v>46520</v>
      </c>
      <c r="Q224" s="27"/>
      <c r="R224" s="28">
        <v>47420</v>
      </c>
      <c r="S224" s="28"/>
    </row>
    <row r="225" spans="1:19" x14ac:dyDescent="0.25">
      <c r="A225" s="24" t="s">
        <v>77</v>
      </c>
      <c r="B225" s="25" t="s">
        <v>21</v>
      </c>
      <c r="C225" s="26" t="s">
        <v>159</v>
      </c>
      <c r="D225" s="26"/>
      <c r="E225" s="26" t="s">
        <v>23</v>
      </c>
      <c r="F225" s="26"/>
      <c r="G225" s="26" t="s">
        <v>164</v>
      </c>
      <c r="H225" s="26"/>
      <c r="I225" s="26" t="s">
        <v>78</v>
      </c>
      <c r="J225" s="26"/>
      <c r="K225" s="26"/>
      <c r="L225" s="26"/>
      <c r="M225" s="26"/>
      <c r="N225" s="27">
        <v>58908.17</v>
      </c>
      <c r="O225" s="27"/>
      <c r="P225" s="27">
        <v>46520</v>
      </c>
      <c r="Q225" s="27"/>
      <c r="R225" s="28">
        <v>47420</v>
      </c>
      <c r="S225" s="28"/>
    </row>
    <row r="226" spans="1:19" x14ac:dyDescent="0.25">
      <c r="A226" s="24" t="s">
        <v>38</v>
      </c>
      <c r="B226" s="25" t="s">
        <v>21</v>
      </c>
      <c r="C226" s="26" t="s">
        <v>159</v>
      </c>
      <c r="D226" s="26"/>
      <c r="E226" s="26" t="s">
        <v>23</v>
      </c>
      <c r="F226" s="26"/>
      <c r="G226" s="26" t="s">
        <v>164</v>
      </c>
      <c r="H226" s="26"/>
      <c r="I226" s="26" t="s">
        <v>78</v>
      </c>
      <c r="J226" s="26"/>
      <c r="K226" s="26" t="s">
        <v>39</v>
      </c>
      <c r="L226" s="26"/>
      <c r="M226" s="26"/>
      <c r="N226" s="27">
        <v>58908.17</v>
      </c>
      <c r="O226" s="27"/>
      <c r="P226" s="27">
        <v>46520</v>
      </c>
      <c r="Q226" s="27"/>
      <c r="R226" s="28">
        <v>47420</v>
      </c>
      <c r="S226" s="28"/>
    </row>
    <row r="227" spans="1:19" x14ac:dyDescent="0.25">
      <c r="A227" s="24" t="s">
        <v>95</v>
      </c>
      <c r="B227" s="25" t="s">
        <v>21</v>
      </c>
      <c r="C227" s="26" t="s">
        <v>159</v>
      </c>
      <c r="D227" s="26"/>
      <c r="E227" s="26" t="s">
        <v>23</v>
      </c>
      <c r="F227" s="26"/>
      <c r="G227" s="26" t="s">
        <v>164</v>
      </c>
      <c r="H227" s="26"/>
      <c r="I227" s="26" t="s">
        <v>96</v>
      </c>
      <c r="J227" s="26"/>
      <c r="K227" s="26"/>
      <c r="L227" s="26"/>
      <c r="M227" s="26"/>
      <c r="N227" s="27">
        <v>22813.97</v>
      </c>
      <c r="O227" s="27"/>
      <c r="P227" s="27">
        <v>0</v>
      </c>
      <c r="Q227" s="27"/>
      <c r="R227" s="28">
        <v>0</v>
      </c>
      <c r="S227" s="28"/>
    </row>
    <row r="228" spans="1:19" x14ac:dyDescent="0.25">
      <c r="A228" s="24" t="s">
        <v>38</v>
      </c>
      <c r="B228" s="25" t="s">
        <v>21</v>
      </c>
      <c r="C228" s="26" t="s">
        <v>159</v>
      </c>
      <c r="D228" s="26"/>
      <c r="E228" s="26" t="s">
        <v>23</v>
      </c>
      <c r="F228" s="26"/>
      <c r="G228" s="26" t="s">
        <v>164</v>
      </c>
      <c r="H228" s="26"/>
      <c r="I228" s="26" t="s">
        <v>96</v>
      </c>
      <c r="J228" s="26"/>
      <c r="K228" s="26" t="s">
        <v>39</v>
      </c>
      <c r="L228" s="26"/>
      <c r="M228" s="26"/>
      <c r="N228" s="27">
        <v>22813.97</v>
      </c>
      <c r="O228" s="27"/>
      <c r="P228" s="27">
        <v>0</v>
      </c>
      <c r="Q228" s="27"/>
      <c r="R228" s="28">
        <v>0</v>
      </c>
      <c r="S228" s="28"/>
    </row>
    <row r="229" spans="1:19" x14ac:dyDescent="0.25">
      <c r="A229" s="24" t="s">
        <v>44</v>
      </c>
      <c r="B229" s="25" t="s">
        <v>21</v>
      </c>
      <c r="C229" s="26" t="s">
        <v>159</v>
      </c>
      <c r="D229" s="26"/>
      <c r="E229" s="26" t="s">
        <v>23</v>
      </c>
      <c r="F229" s="26"/>
      <c r="G229" s="26" t="s">
        <v>164</v>
      </c>
      <c r="H229" s="26"/>
      <c r="I229" s="26" t="s">
        <v>45</v>
      </c>
      <c r="J229" s="26"/>
      <c r="K229" s="26"/>
      <c r="L229" s="26"/>
      <c r="M229" s="26"/>
      <c r="N229" s="27">
        <v>70000</v>
      </c>
      <c r="O229" s="27"/>
      <c r="P229" s="27">
        <v>0</v>
      </c>
      <c r="Q229" s="27"/>
      <c r="R229" s="28">
        <v>0</v>
      </c>
      <c r="S229" s="28"/>
    </row>
    <row r="230" spans="1:19" x14ac:dyDescent="0.25">
      <c r="A230" s="24" t="s">
        <v>79</v>
      </c>
      <c r="B230" s="25" t="s">
        <v>21</v>
      </c>
      <c r="C230" s="26" t="s">
        <v>159</v>
      </c>
      <c r="D230" s="26"/>
      <c r="E230" s="26" t="s">
        <v>23</v>
      </c>
      <c r="F230" s="26"/>
      <c r="G230" s="26" t="s">
        <v>164</v>
      </c>
      <c r="H230" s="26"/>
      <c r="I230" s="26" t="s">
        <v>80</v>
      </c>
      <c r="J230" s="26"/>
      <c r="K230" s="26"/>
      <c r="L230" s="26"/>
      <c r="M230" s="26"/>
      <c r="N230" s="27">
        <v>70000</v>
      </c>
      <c r="O230" s="27"/>
      <c r="P230" s="27">
        <v>0</v>
      </c>
      <c r="Q230" s="27"/>
      <c r="R230" s="28">
        <v>0</v>
      </c>
      <c r="S230" s="28"/>
    </row>
    <row r="231" spans="1:19" ht="22.5" x14ac:dyDescent="0.25">
      <c r="A231" s="24" t="s">
        <v>81</v>
      </c>
      <c r="B231" s="25" t="s">
        <v>21</v>
      </c>
      <c r="C231" s="26" t="s">
        <v>159</v>
      </c>
      <c r="D231" s="26"/>
      <c r="E231" s="26" t="s">
        <v>23</v>
      </c>
      <c r="F231" s="26"/>
      <c r="G231" s="26" t="s">
        <v>164</v>
      </c>
      <c r="H231" s="26"/>
      <c r="I231" s="26" t="s">
        <v>82</v>
      </c>
      <c r="J231" s="26"/>
      <c r="K231" s="26"/>
      <c r="L231" s="26"/>
      <c r="M231" s="26"/>
      <c r="N231" s="27">
        <v>70000</v>
      </c>
      <c r="O231" s="27"/>
      <c r="P231" s="27">
        <v>0</v>
      </c>
      <c r="Q231" s="27"/>
      <c r="R231" s="28">
        <v>0</v>
      </c>
      <c r="S231" s="28"/>
    </row>
    <row r="232" spans="1:19" x14ac:dyDescent="0.25">
      <c r="A232" s="24" t="s">
        <v>38</v>
      </c>
      <c r="B232" s="25" t="s">
        <v>21</v>
      </c>
      <c r="C232" s="26" t="s">
        <v>159</v>
      </c>
      <c r="D232" s="26"/>
      <c r="E232" s="26" t="s">
        <v>23</v>
      </c>
      <c r="F232" s="26"/>
      <c r="G232" s="26" t="s">
        <v>164</v>
      </c>
      <c r="H232" s="26"/>
      <c r="I232" s="26" t="s">
        <v>82</v>
      </c>
      <c r="J232" s="26"/>
      <c r="K232" s="26" t="s">
        <v>39</v>
      </c>
      <c r="L232" s="26"/>
      <c r="M232" s="26"/>
      <c r="N232" s="27">
        <v>70000</v>
      </c>
      <c r="O232" s="27"/>
      <c r="P232" s="27">
        <v>0</v>
      </c>
      <c r="Q232" s="27"/>
      <c r="R232" s="28">
        <v>0</v>
      </c>
      <c r="S232" s="28"/>
    </row>
    <row r="233" spans="1:19" x14ac:dyDescent="0.25">
      <c r="A233" s="24" t="s">
        <v>165</v>
      </c>
      <c r="B233" s="25" t="s">
        <v>21</v>
      </c>
      <c r="C233" s="26" t="s">
        <v>114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7">
        <v>30744</v>
      </c>
      <c r="O233" s="27"/>
      <c r="P233" s="27">
        <v>30744</v>
      </c>
      <c r="Q233" s="27"/>
      <c r="R233" s="28">
        <v>30744</v>
      </c>
      <c r="S233" s="28"/>
    </row>
    <row r="234" spans="1:19" x14ac:dyDescent="0.25">
      <c r="A234" s="24" t="s">
        <v>166</v>
      </c>
      <c r="B234" s="25" t="s">
        <v>21</v>
      </c>
      <c r="C234" s="26" t="s">
        <v>114</v>
      </c>
      <c r="D234" s="26"/>
      <c r="E234" s="26" t="s">
        <v>23</v>
      </c>
      <c r="F234" s="26"/>
      <c r="G234" s="26"/>
      <c r="H234" s="26"/>
      <c r="I234" s="26"/>
      <c r="J234" s="26"/>
      <c r="K234" s="26"/>
      <c r="L234" s="26"/>
      <c r="M234" s="26"/>
      <c r="N234" s="27">
        <v>30744</v>
      </c>
      <c r="O234" s="27"/>
      <c r="P234" s="27">
        <v>30744</v>
      </c>
      <c r="Q234" s="27"/>
      <c r="R234" s="28">
        <v>30744</v>
      </c>
      <c r="S234" s="28"/>
    </row>
    <row r="235" spans="1:19" ht="56.25" x14ac:dyDescent="0.25">
      <c r="A235" s="24" t="s">
        <v>206</v>
      </c>
      <c r="B235" s="25" t="s">
        <v>21</v>
      </c>
      <c r="C235" s="26" t="s">
        <v>114</v>
      </c>
      <c r="D235" s="26"/>
      <c r="E235" s="26" t="s">
        <v>23</v>
      </c>
      <c r="F235" s="26"/>
      <c r="G235" s="26" t="s">
        <v>26</v>
      </c>
      <c r="H235" s="26"/>
      <c r="I235" s="26"/>
      <c r="J235" s="26"/>
      <c r="K235" s="26"/>
      <c r="L235" s="26"/>
      <c r="M235" s="26"/>
      <c r="N235" s="27">
        <v>30744</v>
      </c>
      <c r="O235" s="27"/>
      <c r="P235" s="27">
        <v>30744</v>
      </c>
      <c r="Q235" s="27"/>
      <c r="R235" s="28">
        <v>30744</v>
      </c>
      <c r="S235" s="28"/>
    </row>
    <row r="236" spans="1:19" ht="45" x14ac:dyDescent="0.25">
      <c r="A236" s="24" t="s">
        <v>214</v>
      </c>
      <c r="B236" s="25" t="s">
        <v>21</v>
      </c>
      <c r="C236" s="26" t="s">
        <v>114</v>
      </c>
      <c r="D236" s="26"/>
      <c r="E236" s="26" t="s">
        <v>23</v>
      </c>
      <c r="F236" s="26"/>
      <c r="G236" s="26" t="s">
        <v>149</v>
      </c>
      <c r="H236" s="26"/>
      <c r="I236" s="26"/>
      <c r="J236" s="26"/>
      <c r="K236" s="26"/>
      <c r="L236" s="26"/>
      <c r="M236" s="26"/>
      <c r="N236" s="27">
        <v>30744</v>
      </c>
      <c r="O236" s="27"/>
      <c r="P236" s="27">
        <v>30744</v>
      </c>
      <c r="Q236" s="27"/>
      <c r="R236" s="28">
        <v>30744</v>
      </c>
      <c r="S236" s="28"/>
    </row>
    <row r="237" spans="1:19" ht="22.5" x14ac:dyDescent="0.25">
      <c r="A237" s="24" t="s">
        <v>167</v>
      </c>
      <c r="B237" s="25" t="s">
        <v>21</v>
      </c>
      <c r="C237" s="26" t="s">
        <v>114</v>
      </c>
      <c r="D237" s="26"/>
      <c r="E237" s="26" t="s">
        <v>23</v>
      </c>
      <c r="F237" s="26"/>
      <c r="G237" s="26" t="s">
        <v>168</v>
      </c>
      <c r="H237" s="26"/>
      <c r="I237" s="26"/>
      <c r="J237" s="26"/>
      <c r="K237" s="26"/>
      <c r="L237" s="26"/>
      <c r="M237" s="26"/>
      <c r="N237" s="27">
        <v>30744</v>
      </c>
      <c r="O237" s="27"/>
      <c r="P237" s="27">
        <v>30744</v>
      </c>
      <c r="Q237" s="27"/>
      <c r="R237" s="28">
        <v>30744</v>
      </c>
      <c r="S237" s="28"/>
    </row>
    <row r="238" spans="1:19" ht="22.5" x14ac:dyDescent="0.25">
      <c r="A238" s="24" t="s">
        <v>169</v>
      </c>
      <c r="B238" s="25" t="s">
        <v>21</v>
      </c>
      <c r="C238" s="26" t="s">
        <v>114</v>
      </c>
      <c r="D238" s="26"/>
      <c r="E238" s="26" t="s">
        <v>23</v>
      </c>
      <c r="F238" s="26"/>
      <c r="G238" s="26" t="s">
        <v>170</v>
      </c>
      <c r="H238" s="26"/>
      <c r="I238" s="26"/>
      <c r="J238" s="26"/>
      <c r="K238" s="26"/>
      <c r="L238" s="26"/>
      <c r="M238" s="26"/>
      <c r="N238" s="27">
        <v>30744</v>
      </c>
      <c r="O238" s="27"/>
      <c r="P238" s="27">
        <v>30744</v>
      </c>
      <c r="Q238" s="27"/>
      <c r="R238" s="28">
        <v>30744</v>
      </c>
      <c r="S238" s="28"/>
    </row>
    <row r="239" spans="1:19" x14ac:dyDescent="0.25">
      <c r="A239" s="24" t="s">
        <v>154</v>
      </c>
      <c r="B239" s="25" t="s">
        <v>21</v>
      </c>
      <c r="C239" s="26" t="s">
        <v>114</v>
      </c>
      <c r="D239" s="26"/>
      <c r="E239" s="26" t="s">
        <v>23</v>
      </c>
      <c r="F239" s="26"/>
      <c r="G239" s="26" t="s">
        <v>170</v>
      </c>
      <c r="H239" s="26"/>
      <c r="I239" s="26" t="s">
        <v>155</v>
      </c>
      <c r="J239" s="26"/>
      <c r="K239" s="26"/>
      <c r="L239" s="26"/>
      <c r="M239" s="26"/>
      <c r="N239" s="27">
        <v>30744</v>
      </c>
      <c r="O239" s="27"/>
      <c r="P239" s="27">
        <v>30744</v>
      </c>
      <c r="Q239" s="27"/>
      <c r="R239" s="28">
        <v>30744</v>
      </c>
      <c r="S239" s="28"/>
    </row>
    <row r="240" spans="1:19" ht="22.5" x14ac:dyDescent="0.25">
      <c r="A240" s="24" t="s">
        <v>171</v>
      </c>
      <c r="B240" s="25" t="s">
        <v>21</v>
      </c>
      <c r="C240" s="26" t="s">
        <v>114</v>
      </c>
      <c r="D240" s="26"/>
      <c r="E240" s="26" t="s">
        <v>23</v>
      </c>
      <c r="F240" s="26"/>
      <c r="G240" s="26" t="s">
        <v>170</v>
      </c>
      <c r="H240" s="26"/>
      <c r="I240" s="26" t="s">
        <v>172</v>
      </c>
      <c r="J240" s="26"/>
      <c r="K240" s="26"/>
      <c r="L240" s="26"/>
      <c r="M240" s="26"/>
      <c r="N240" s="27">
        <v>30744</v>
      </c>
      <c r="O240" s="27"/>
      <c r="P240" s="27">
        <v>30744</v>
      </c>
      <c r="Q240" s="27"/>
      <c r="R240" s="28">
        <v>30744</v>
      </c>
      <c r="S240" s="28"/>
    </row>
    <row r="241" spans="1:19" ht="22.5" x14ac:dyDescent="0.25">
      <c r="A241" s="24" t="s">
        <v>173</v>
      </c>
      <c r="B241" s="25" t="s">
        <v>21</v>
      </c>
      <c r="C241" s="26" t="s">
        <v>114</v>
      </c>
      <c r="D241" s="26"/>
      <c r="E241" s="26" t="s">
        <v>23</v>
      </c>
      <c r="F241" s="26"/>
      <c r="G241" s="26" t="s">
        <v>170</v>
      </c>
      <c r="H241" s="26"/>
      <c r="I241" s="26" t="s">
        <v>174</v>
      </c>
      <c r="J241" s="26"/>
      <c r="K241" s="26"/>
      <c r="L241" s="26"/>
      <c r="M241" s="26"/>
      <c r="N241" s="27">
        <v>30744</v>
      </c>
      <c r="O241" s="27"/>
      <c r="P241" s="27">
        <v>30744</v>
      </c>
      <c r="Q241" s="27"/>
      <c r="R241" s="28">
        <v>30744</v>
      </c>
      <c r="S241" s="28"/>
    </row>
    <row r="242" spans="1:19" x14ac:dyDescent="0.25">
      <c r="A242" s="24" t="s">
        <v>38</v>
      </c>
      <c r="B242" s="25" t="s">
        <v>21</v>
      </c>
      <c r="C242" s="26" t="s">
        <v>114</v>
      </c>
      <c r="D242" s="26"/>
      <c r="E242" s="26" t="s">
        <v>23</v>
      </c>
      <c r="F242" s="26"/>
      <c r="G242" s="26" t="s">
        <v>170</v>
      </c>
      <c r="H242" s="26"/>
      <c r="I242" s="26" t="s">
        <v>174</v>
      </c>
      <c r="J242" s="26"/>
      <c r="K242" s="26" t="s">
        <v>39</v>
      </c>
      <c r="L242" s="26"/>
      <c r="M242" s="26"/>
      <c r="N242" s="27">
        <v>30744</v>
      </c>
      <c r="O242" s="27"/>
      <c r="P242" s="27">
        <v>30744</v>
      </c>
      <c r="Q242" s="27"/>
      <c r="R242" s="28">
        <v>30744</v>
      </c>
      <c r="S242" s="28"/>
    </row>
    <row r="243" spans="1:19" x14ac:dyDescent="0.25">
      <c r="A243" s="24" t="s">
        <v>175</v>
      </c>
      <c r="B243" s="25" t="s">
        <v>21</v>
      </c>
      <c r="C243" s="26" t="s">
        <v>62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7">
        <v>15296.6</v>
      </c>
      <c r="O243" s="27"/>
      <c r="P243" s="27">
        <v>10000</v>
      </c>
      <c r="Q243" s="27"/>
      <c r="R243" s="28">
        <v>10000</v>
      </c>
      <c r="S243" s="28"/>
    </row>
    <row r="244" spans="1:19" x14ac:dyDescent="0.25">
      <c r="A244" s="24" t="s">
        <v>176</v>
      </c>
      <c r="B244" s="25" t="s">
        <v>21</v>
      </c>
      <c r="C244" s="26" t="s">
        <v>62</v>
      </c>
      <c r="D244" s="26"/>
      <c r="E244" s="26" t="s">
        <v>23</v>
      </c>
      <c r="F244" s="26"/>
      <c r="G244" s="26"/>
      <c r="H244" s="26"/>
      <c r="I244" s="26"/>
      <c r="J244" s="26"/>
      <c r="K244" s="26"/>
      <c r="L244" s="26"/>
      <c r="M244" s="26"/>
      <c r="N244" s="27">
        <v>15296.6</v>
      </c>
      <c r="O244" s="27"/>
      <c r="P244" s="27">
        <v>10000</v>
      </c>
      <c r="Q244" s="27"/>
      <c r="R244" s="28">
        <v>10000</v>
      </c>
      <c r="S244" s="28"/>
    </row>
    <row r="245" spans="1:19" ht="56.25" x14ac:dyDescent="0.25">
      <c r="A245" s="24" t="s">
        <v>206</v>
      </c>
      <c r="B245" s="25" t="s">
        <v>21</v>
      </c>
      <c r="C245" s="26" t="s">
        <v>62</v>
      </c>
      <c r="D245" s="26"/>
      <c r="E245" s="26" t="s">
        <v>23</v>
      </c>
      <c r="F245" s="26"/>
      <c r="G245" s="26" t="s">
        <v>26</v>
      </c>
      <c r="H245" s="26"/>
      <c r="I245" s="26"/>
      <c r="J245" s="26"/>
      <c r="K245" s="26"/>
      <c r="L245" s="26"/>
      <c r="M245" s="26"/>
      <c r="N245" s="27">
        <v>15296.6</v>
      </c>
      <c r="O245" s="27"/>
      <c r="P245" s="27">
        <v>10000</v>
      </c>
      <c r="Q245" s="27"/>
      <c r="R245" s="28">
        <v>10000</v>
      </c>
      <c r="S245" s="28"/>
    </row>
    <row r="246" spans="1:19" ht="45" x14ac:dyDescent="0.25">
      <c r="A246" s="24" t="s">
        <v>214</v>
      </c>
      <c r="B246" s="25" t="s">
        <v>21</v>
      </c>
      <c r="C246" s="26" t="s">
        <v>62</v>
      </c>
      <c r="D246" s="26"/>
      <c r="E246" s="26" t="s">
        <v>23</v>
      </c>
      <c r="F246" s="26"/>
      <c r="G246" s="26" t="s">
        <v>149</v>
      </c>
      <c r="H246" s="26"/>
      <c r="I246" s="26"/>
      <c r="J246" s="26"/>
      <c r="K246" s="26"/>
      <c r="L246" s="26"/>
      <c r="M246" s="26"/>
      <c r="N246" s="27">
        <v>15296.6</v>
      </c>
      <c r="O246" s="27"/>
      <c r="P246" s="27">
        <v>10000</v>
      </c>
      <c r="Q246" s="27"/>
      <c r="R246" s="28">
        <v>10000</v>
      </c>
      <c r="S246" s="28"/>
    </row>
    <row r="247" spans="1:19" x14ac:dyDescent="0.25">
      <c r="A247" s="24" t="s">
        <v>177</v>
      </c>
      <c r="B247" s="25" t="s">
        <v>21</v>
      </c>
      <c r="C247" s="26" t="s">
        <v>62</v>
      </c>
      <c r="D247" s="26"/>
      <c r="E247" s="26" t="s">
        <v>23</v>
      </c>
      <c r="F247" s="26"/>
      <c r="G247" s="26" t="s">
        <v>178</v>
      </c>
      <c r="H247" s="26"/>
      <c r="I247" s="26"/>
      <c r="J247" s="26"/>
      <c r="K247" s="26"/>
      <c r="L247" s="26"/>
      <c r="M247" s="26"/>
      <c r="N247" s="27">
        <v>15296.6</v>
      </c>
      <c r="O247" s="27"/>
      <c r="P247" s="27">
        <v>10000</v>
      </c>
      <c r="Q247" s="27"/>
      <c r="R247" s="28">
        <v>10000</v>
      </c>
      <c r="S247" s="28"/>
    </row>
    <row r="248" spans="1:19" ht="33.75" x14ac:dyDescent="0.25">
      <c r="A248" s="24" t="s">
        <v>179</v>
      </c>
      <c r="B248" s="25" t="s">
        <v>21</v>
      </c>
      <c r="C248" s="26" t="s">
        <v>62</v>
      </c>
      <c r="D248" s="26"/>
      <c r="E248" s="26" t="s">
        <v>23</v>
      </c>
      <c r="F248" s="26"/>
      <c r="G248" s="26" t="s">
        <v>180</v>
      </c>
      <c r="H248" s="26"/>
      <c r="I248" s="26"/>
      <c r="J248" s="26"/>
      <c r="K248" s="26"/>
      <c r="L248" s="26"/>
      <c r="M248" s="26"/>
      <c r="N248" s="27">
        <v>10296.6</v>
      </c>
      <c r="O248" s="27"/>
      <c r="P248" s="27">
        <v>10000</v>
      </c>
      <c r="Q248" s="27"/>
      <c r="R248" s="28">
        <v>10000</v>
      </c>
      <c r="S248" s="28"/>
    </row>
    <row r="249" spans="1:19" ht="15" customHeight="1" x14ac:dyDescent="0.25">
      <c r="A249" s="24" t="s">
        <v>71</v>
      </c>
      <c r="B249" s="25" t="s">
        <v>21</v>
      </c>
      <c r="C249" s="26" t="s">
        <v>62</v>
      </c>
      <c r="D249" s="26"/>
      <c r="E249" s="26" t="s">
        <v>23</v>
      </c>
      <c r="F249" s="26"/>
      <c r="G249" s="26" t="s">
        <v>180</v>
      </c>
      <c r="H249" s="26"/>
      <c r="I249" s="26" t="s">
        <v>72</v>
      </c>
      <c r="J249" s="26"/>
      <c r="K249" s="26"/>
      <c r="L249" s="26"/>
      <c r="M249" s="26"/>
      <c r="N249" s="27">
        <v>10296.6</v>
      </c>
      <c r="O249" s="27"/>
      <c r="P249" s="27">
        <v>10000</v>
      </c>
      <c r="Q249" s="27"/>
      <c r="R249" s="28">
        <v>10000</v>
      </c>
      <c r="S249" s="28"/>
    </row>
    <row r="250" spans="1:19" ht="22.5" x14ac:dyDescent="0.25">
      <c r="A250" s="24" t="s">
        <v>73</v>
      </c>
      <c r="B250" s="25" t="s">
        <v>21</v>
      </c>
      <c r="C250" s="26" t="s">
        <v>62</v>
      </c>
      <c r="D250" s="26"/>
      <c r="E250" s="26" t="s">
        <v>23</v>
      </c>
      <c r="F250" s="26"/>
      <c r="G250" s="26" t="s">
        <v>180</v>
      </c>
      <c r="H250" s="26"/>
      <c r="I250" s="26" t="s">
        <v>74</v>
      </c>
      <c r="J250" s="26"/>
      <c r="K250" s="26"/>
      <c r="L250" s="26"/>
      <c r="M250" s="26"/>
      <c r="N250" s="27">
        <v>10296.6</v>
      </c>
      <c r="O250" s="27"/>
      <c r="P250" s="27">
        <v>10000</v>
      </c>
      <c r="Q250" s="27"/>
      <c r="R250" s="28">
        <v>10000</v>
      </c>
      <c r="S250" s="28"/>
    </row>
    <row r="251" spans="1:19" x14ac:dyDescent="0.25">
      <c r="A251" s="24" t="s">
        <v>77</v>
      </c>
      <c r="B251" s="25" t="s">
        <v>21</v>
      </c>
      <c r="C251" s="26" t="s">
        <v>62</v>
      </c>
      <c r="D251" s="26"/>
      <c r="E251" s="26" t="s">
        <v>23</v>
      </c>
      <c r="F251" s="26"/>
      <c r="G251" s="26" t="s">
        <v>180</v>
      </c>
      <c r="H251" s="26"/>
      <c r="I251" s="26" t="s">
        <v>78</v>
      </c>
      <c r="J251" s="26"/>
      <c r="K251" s="26"/>
      <c r="L251" s="26"/>
      <c r="M251" s="26"/>
      <c r="N251" s="27">
        <v>10296.6</v>
      </c>
      <c r="O251" s="27"/>
      <c r="P251" s="27">
        <v>10000</v>
      </c>
      <c r="Q251" s="27"/>
      <c r="R251" s="28">
        <v>10000</v>
      </c>
      <c r="S251" s="28"/>
    </row>
    <row r="252" spans="1:19" x14ac:dyDescent="0.25">
      <c r="A252" s="24" t="s">
        <v>38</v>
      </c>
      <c r="B252" s="25" t="s">
        <v>21</v>
      </c>
      <c r="C252" s="26" t="s">
        <v>62</v>
      </c>
      <c r="D252" s="26"/>
      <c r="E252" s="26" t="s">
        <v>23</v>
      </c>
      <c r="F252" s="26"/>
      <c r="G252" s="26" t="s">
        <v>180</v>
      </c>
      <c r="H252" s="26"/>
      <c r="I252" s="26" t="s">
        <v>78</v>
      </c>
      <c r="J252" s="26"/>
      <c r="K252" s="26" t="s">
        <v>39</v>
      </c>
      <c r="L252" s="26"/>
      <c r="M252" s="26"/>
      <c r="N252" s="27">
        <v>10296.6</v>
      </c>
      <c r="O252" s="27"/>
      <c r="P252" s="27">
        <v>10000</v>
      </c>
      <c r="Q252" s="27"/>
      <c r="R252" s="28">
        <v>10000</v>
      </c>
      <c r="S252" s="28"/>
    </row>
    <row r="253" spans="1:19" ht="33.75" x14ac:dyDescent="0.25">
      <c r="A253" s="24" t="s">
        <v>215</v>
      </c>
      <c r="B253" s="25" t="s">
        <v>21</v>
      </c>
      <c r="C253" s="26" t="s">
        <v>62</v>
      </c>
      <c r="D253" s="26"/>
      <c r="E253" s="26" t="s">
        <v>23</v>
      </c>
      <c r="F253" s="26"/>
      <c r="G253" s="26" t="s">
        <v>216</v>
      </c>
      <c r="H253" s="26"/>
      <c r="I253" s="26"/>
      <c r="J253" s="26"/>
      <c r="K253" s="26"/>
      <c r="L253" s="26"/>
      <c r="M253" s="26"/>
      <c r="N253" s="27">
        <v>5000</v>
      </c>
      <c r="O253" s="27"/>
      <c r="P253" s="27">
        <v>0</v>
      </c>
      <c r="Q253" s="27"/>
      <c r="R253" s="28">
        <v>0</v>
      </c>
      <c r="S253" s="28"/>
    </row>
    <row r="254" spans="1:19" ht="22.5" x14ac:dyDescent="0.25">
      <c r="A254" s="24" t="s">
        <v>71</v>
      </c>
      <c r="B254" s="25" t="s">
        <v>21</v>
      </c>
      <c r="C254" s="26" t="s">
        <v>62</v>
      </c>
      <c r="D254" s="26"/>
      <c r="E254" s="26" t="s">
        <v>23</v>
      </c>
      <c r="F254" s="26"/>
      <c r="G254" s="26" t="s">
        <v>216</v>
      </c>
      <c r="H254" s="26"/>
      <c r="I254" s="26" t="s">
        <v>72</v>
      </c>
      <c r="J254" s="26"/>
      <c r="K254" s="26"/>
      <c r="L254" s="26"/>
      <c r="M254" s="26"/>
      <c r="N254" s="27">
        <v>5000</v>
      </c>
      <c r="O254" s="27"/>
      <c r="P254" s="27">
        <v>0</v>
      </c>
      <c r="Q254" s="27"/>
      <c r="R254" s="28">
        <v>0</v>
      </c>
      <c r="S254" s="28"/>
    </row>
    <row r="255" spans="1:19" ht="22.5" x14ac:dyDescent="0.25">
      <c r="A255" s="24" t="s">
        <v>73</v>
      </c>
      <c r="B255" s="25" t="s">
        <v>21</v>
      </c>
      <c r="C255" s="26" t="s">
        <v>62</v>
      </c>
      <c r="D255" s="26"/>
      <c r="E255" s="26" t="s">
        <v>23</v>
      </c>
      <c r="F255" s="26"/>
      <c r="G255" s="26" t="s">
        <v>216</v>
      </c>
      <c r="H255" s="26"/>
      <c r="I255" s="26" t="s">
        <v>74</v>
      </c>
      <c r="J255" s="26"/>
      <c r="K255" s="26"/>
      <c r="L255" s="26"/>
      <c r="M255" s="26"/>
      <c r="N255" s="27">
        <v>5000</v>
      </c>
      <c r="O255" s="27"/>
      <c r="P255" s="27">
        <v>0</v>
      </c>
      <c r="Q255" s="27"/>
      <c r="R255" s="28">
        <v>0</v>
      </c>
      <c r="S255" s="28"/>
    </row>
    <row r="256" spans="1:19" x14ac:dyDescent="0.25">
      <c r="A256" s="24" t="s">
        <v>77</v>
      </c>
      <c r="B256" s="25" t="s">
        <v>21</v>
      </c>
      <c r="C256" s="26" t="s">
        <v>62</v>
      </c>
      <c r="D256" s="26"/>
      <c r="E256" s="26" t="s">
        <v>23</v>
      </c>
      <c r="F256" s="26"/>
      <c r="G256" s="26" t="s">
        <v>216</v>
      </c>
      <c r="H256" s="26"/>
      <c r="I256" s="26" t="s">
        <v>78</v>
      </c>
      <c r="J256" s="26"/>
      <c r="K256" s="26"/>
      <c r="L256" s="26"/>
      <c r="M256" s="26"/>
      <c r="N256" s="27">
        <v>5000</v>
      </c>
      <c r="O256" s="27"/>
      <c r="P256" s="27">
        <v>0</v>
      </c>
      <c r="Q256" s="27"/>
      <c r="R256" s="28">
        <v>0</v>
      </c>
      <c r="S256" s="28"/>
    </row>
    <row r="257" spans="1:19" ht="15.75" thickBot="1" x14ac:dyDescent="0.3">
      <c r="A257" s="24" t="s">
        <v>38</v>
      </c>
      <c r="B257" s="25" t="s">
        <v>21</v>
      </c>
      <c r="C257" s="26" t="s">
        <v>62</v>
      </c>
      <c r="D257" s="26"/>
      <c r="E257" s="26" t="s">
        <v>23</v>
      </c>
      <c r="F257" s="26"/>
      <c r="G257" s="26" t="s">
        <v>216</v>
      </c>
      <c r="H257" s="26"/>
      <c r="I257" s="26" t="s">
        <v>78</v>
      </c>
      <c r="J257" s="26"/>
      <c r="K257" s="26" t="s">
        <v>39</v>
      </c>
      <c r="L257" s="26"/>
      <c r="M257" s="26"/>
      <c r="N257" s="27">
        <v>5000</v>
      </c>
      <c r="O257" s="27"/>
      <c r="P257" s="27">
        <v>0</v>
      </c>
      <c r="Q257" s="27"/>
      <c r="R257" s="28">
        <v>0</v>
      </c>
      <c r="S257" s="28"/>
    </row>
    <row r="258" spans="1:19" ht="15.75" thickBot="1" x14ac:dyDescent="0.3">
      <c r="A258" s="29" t="s">
        <v>205</v>
      </c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1">
        <v>12477658</v>
      </c>
      <c r="O258" s="31"/>
      <c r="P258" s="31">
        <v>8475510.1400000006</v>
      </c>
      <c r="Q258" s="31"/>
      <c r="R258" s="31">
        <v>8294706.71</v>
      </c>
      <c r="S258" s="31"/>
    </row>
  </sheetData>
  <mergeCells count="1970">
    <mergeCell ref="P241:Q241"/>
    <mergeCell ref="R241:S241"/>
    <mergeCell ref="C242:D242"/>
    <mergeCell ref="E242:F242"/>
    <mergeCell ref="G242:H242"/>
    <mergeCell ref="I242:J242"/>
    <mergeCell ref="K242:M242"/>
    <mergeCell ref="N242:O242"/>
    <mergeCell ref="P242:Q242"/>
    <mergeCell ref="R242:S242"/>
    <mergeCell ref="C241:D241"/>
    <mergeCell ref="E241:F241"/>
    <mergeCell ref="G241:H241"/>
    <mergeCell ref="I241:J241"/>
    <mergeCell ref="K241:M241"/>
    <mergeCell ref="N239:O239"/>
    <mergeCell ref="P239:Q239"/>
    <mergeCell ref="R239:S239"/>
    <mergeCell ref="C240:D240"/>
    <mergeCell ref="E240:F240"/>
    <mergeCell ref="G240:H240"/>
    <mergeCell ref="I240:J240"/>
    <mergeCell ref="E237:F237"/>
    <mergeCell ref="G237:H237"/>
    <mergeCell ref="I237:J237"/>
    <mergeCell ref="K237:M237"/>
    <mergeCell ref="N235:O235"/>
    <mergeCell ref="P235:Q235"/>
    <mergeCell ref="R235:S235"/>
    <mergeCell ref="C236:D236"/>
    <mergeCell ref="E236:F236"/>
    <mergeCell ref="G236:H236"/>
    <mergeCell ref="G239:H239"/>
    <mergeCell ref="I239:J239"/>
    <mergeCell ref="K239:M239"/>
    <mergeCell ref="A8:S8"/>
    <mergeCell ref="A9:S10"/>
    <mergeCell ref="A11:S11"/>
    <mergeCell ref="E235:F235"/>
    <mergeCell ref="G235:H235"/>
    <mergeCell ref="I235:J235"/>
    <mergeCell ref="K235:M235"/>
    <mergeCell ref="E233:F233"/>
    <mergeCell ref="G233:H233"/>
    <mergeCell ref="I233:J233"/>
    <mergeCell ref="K233:M233"/>
    <mergeCell ref="N231:O231"/>
    <mergeCell ref="P231:Q231"/>
    <mergeCell ref="R231:S231"/>
    <mergeCell ref="C232:D232"/>
    <mergeCell ref="E232:F232"/>
    <mergeCell ref="G232:H232"/>
    <mergeCell ref="K240:M240"/>
    <mergeCell ref="N240:O240"/>
    <mergeCell ref="P240:Q240"/>
    <mergeCell ref="R240:S240"/>
    <mergeCell ref="C239:D239"/>
    <mergeCell ref="E239:F239"/>
    <mergeCell ref="E231:F231"/>
    <mergeCell ref="G231:H231"/>
    <mergeCell ref="I231:J231"/>
    <mergeCell ref="K231:M231"/>
    <mergeCell ref="N237:O237"/>
    <mergeCell ref="P237:Q237"/>
    <mergeCell ref="R237:S237"/>
    <mergeCell ref="C238:D238"/>
    <mergeCell ref="E238:F238"/>
    <mergeCell ref="G238:H238"/>
    <mergeCell ref="I238:J238"/>
    <mergeCell ref="K238:M238"/>
    <mergeCell ref="N238:O238"/>
    <mergeCell ref="P238:Q238"/>
    <mergeCell ref="R238:S238"/>
    <mergeCell ref="C237:D237"/>
    <mergeCell ref="E229:F229"/>
    <mergeCell ref="G229:H229"/>
    <mergeCell ref="I229:J229"/>
    <mergeCell ref="K229:M229"/>
    <mergeCell ref="N227:O227"/>
    <mergeCell ref="P227:Q227"/>
    <mergeCell ref="R227:S227"/>
    <mergeCell ref="C228:D228"/>
    <mergeCell ref="E228:F228"/>
    <mergeCell ref="G228:H228"/>
    <mergeCell ref="I236:J236"/>
    <mergeCell ref="K236:M236"/>
    <mergeCell ref="N236:O236"/>
    <mergeCell ref="P236:Q236"/>
    <mergeCell ref="R236:S236"/>
    <mergeCell ref="C235:D235"/>
    <mergeCell ref="E227:F227"/>
    <mergeCell ref="G227:H227"/>
    <mergeCell ref="I227:J227"/>
    <mergeCell ref="K227:M227"/>
    <mergeCell ref="N233:O233"/>
    <mergeCell ref="P233:Q233"/>
    <mergeCell ref="R233:S233"/>
    <mergeCell ref="C234:D234"/>
    <mergeCell ref="E234:F234"/>
    <mergeCell ref="G234:H234"/>
    <mergeCell ref="I234:J234"/>
    <mergeCell ref="K234:M234"/>
    <mergeCell ref="N234:O234"/>
    <mergeCell ref="P234:Q234"/>
    <mergeCell ref="R234:S234"/>
    <mergeCell ref="C233:D233"/>
    <mergeCell ref="E225:F225"/>
    <mergeCell ref="G225:H225"/>
    <mergeCell ref="I225:J225"/>
    <mergeCell ref="K225:M225"/>
    <mergeCell ref="N223:O223"/>
    <mergeCell ref="P223:Q223"/>
    <mergeCell ref="R223:S223"/>
    <mergeCell ref="C224:D224"/>
    <mergeCell ref="E224:F224"/>
    <mergeCell ref="G224:H224"/>
    <mergeCell ref="I232:J232"/>
    <mergeCell ref="K232:M232"/>
    <mergeCell ref="N232:O232"/>
    <mergeCell ref="P232:Q232"/>
    <mergeCell ref="R232:S232"/>
    <mergeCell ref="C231:D231"/>
    <mergeCell ref="E223:F223"/>
    <mergeCell ref="G223:H223"/>
    <mergeCell ref="I223:J223"/>
    <mergeCell ref="K223:M223"/>
    <mergeCell ref="N229:O229"/>
    <mergeCell ref="P229:Q229"/>
    <mergeCell ref="R229:S229"/>
    <mergeCell ref="C230:D230"/>
    <mergeCell ref="E230:F230"/>
    <mergeCell ref="G230:H230"/>
    <mergeCell ref="I230:J230"/>
    <mergeCell ref="K230:M230"/>
    <mergeCell ref="N230:O230"/>
    <mergeCell ref="P230:Q230"/>
    <mergeCell ref="R230:S230"/>
    <mergeCell ref="C229:D229"/>
    <mergeCell ref="E221:F221"/>
    <mergeCell ref="G221:H221"/>
    <mergeCell ref="I221:J221"/>
    <mergeCell ref="K221:M221"/>
    <mergeCell ref="N219:O219"/>
    <mergeCell ref="P219:Q219"/>
    <mergeCell ref="R219:S219"/>
    <mergeCell ref="C220:D220"/>
    <mergeCell ref="E220:F220"/>
    <mergeCell ref="G220:H220"/>
    <mergeCell ref="I228:J228"/>
    <mergeCell ref="K228:M228"/>
    <mergeCell ref="N228:O228"/>
    <mergeCell ref="P228:Q228"/>
    <mergeCell ref="R228:S228"/>
    <mergeCell ref="C227:D227"/>
    <mergeCell ref="E219:F219"/>
    <mergeCell ref="G219:H219"/>
    <mergeCell ref="I219:J219"/>
    <mergeCell ref="K219:M219"/>
    <mergeCell ref="N225:O225"/>
    <mergeCell ref="P225:Q225"/>
    <mergeCell ref="R225:S225"/>
    <mergeCell ref="C226:D226"/>
    <mergeCell ref="E226:F226"/>
    <mergeCell ref="G226:H226"/>
    <mergeCell ref="I226:J226"/>
    <mergeCell ref="K226:M226"/>
    <mergeCell ref="N226:O226"/>
    <mergeCell ref="P226:Q226"/>
    <mergeCell ref="R226:S226"/>
    <mergeCell ref="C225:D225"/>
    <mergeCell ref="E217:F217"/>
    <mergeCell ref="G217:H217"/>
    <mergeCell ref="I217:J217"/>
    <mergeCell ref="K217:M217"/>
    <mergeCell ref="N215:O215"/>
    <mergeCell ref="P215:Q215"/>
    <mergeCell ref="R215:S215"/>
    <mergeCell ref="C216:D216"/>
    <mergeCell ref="E216:F216"/>
    <mergeCell ref="G216:H216"/>
    <mergeCell ref="I224:J224"/>
    <mergeCell ref="K224:M224"/>
    <mergeCell ref="N224:O224"/>
    <mergeCell ref="P224:Q224"/>
    <mergeCell ref="R224:S224"/>
    <mergeCell ref="C223:D223"/>
    <mergeCell ref="E215:F215"/>
    <mergeCell ref="G215:H215"/>
    <mergeCell ref="I215:J215"/>
    <mergeCell ref="K215:M215"/>
    <mergeCell ref="N221:O221"/>
    <mergeCell ref="P221:Q221"/>
    <mergeCell ref="R221:S221"/>
    <mergeCell ref="C222:D222"/>
    <mergeCell ref="E222:F222"/>
    <mergeCell ref="G222:H222"/>
    <mergeCell ref="I222:J222"/>
    <mergeCell ref="K222:M222"/>
    <mergeCell ref="N222:O222"/>
    <mergeCell ref="P222:Q222"/>
    <mergeCell ref="R222:S222"/>
    <mergeCell ref="C221:D221"/>
    <mergeCell ref="E213:F213"/>
    <mergeCell ref="G213:H213"/>
    <mergeCell ref="I213:J213"/>
    <mergeCell ref="K213:M213"/>
    <mergeCell ref="N211:O211"/>
    <mergeCell ref="P211:Q211"/>
    <mergeCell ref="R211:S211"/>
    <mergeCell ref="C212:D212"/>
    <mergeCell ref="E212:F212"/>
    <mergeCell ref="G212:H212"/>
    <mergeCell ref="I220:J220"/>
    <mergeCell ref="K220:M220"/>
    <mergeCell ref="N220:O220"/>
    <mergeCell ref="P220:Q220"/>
    <mergeCell ref="R220:S220"/>
    <mergeCell ref="C219:D219"/>
    <mergeCell ref="E211:F211"/>
    <mergeCell ref="G211:H211"/>
    <mergeCell ref="I211:J211"/>
    <mergeCell ref="K211:M211"/>
    <mergeCell ref="N217:O217"/>
    <mergeCell ref="P217:Q217"/>
    <mergeCell ref="R217:S217"/>
    <mergeCell ref="C218:D218"/>
    <mergeCell ref="E218:F218"/>
    <mergeCell ref="G218:H218"/>
    <mergeCell ref="I218:J218"/>
    <mergeCell ref="K218:M218"/>
    <mergeCell ref="N218:O218"/>
    <mergeCell ref="P218:Q218"/>
    <mergeCell ref="R218:S218"/>
    <mergeCell ref="C217:D217"/>
    <mergeCell ref="E209:F209"/>
    <mergeCell ref="G209:H209"/>
    <mergeCell ref="I209:J209"/>
    <mergeCell ref="K209:M209"/>
    <mergeCell ref="N207:O207"/>
    <mergeCell ref="P207:Q207"/>
    <mergeCell ref="R207:S207"/>
    <mergeCell ref="C208:D208"/>
    <mergeCell ref="E208:F208"/>
    <mergeCell ref="G208:H208"/>
    <mergeCell ref="I216:J216"/>
    <mergeCell ref="K216:M216"/>
    <mergeCell ref="N216:O216"/>
    <mergeCell ref="P216:Q216"/>
    <mergeCell ref="R216:S216"/>
    <mergeCell ref="C215:D215"/>
    <mergeCell ref="E207:F207"/>
    <mergeCell ref="G207:H207"/>
    <mergeCell ref="I207:J207"/>
    <mergeCell ref="K207:M207"/>
    <mergeCell ref="N213:O213"/>
    <mergeCell ref="P213:Q213"/>
    <mergeCell ref="R213:S213"/>
    <mergeCell ref="C214:D214"/>
    <mergeCell ref="E214:F214"/>
    <mergeCell ref="G214:H214"/>
    <mergeCell ref="I214:J214"/>
    <mergeCell ref="K214:M214"/>
    <mergeCell ref="N214:O214"/>
    <mergeCell ref="P214:Q214"/>
    <mergeCell ref="R214:S214"/>
    <mergeCell ref="C213:D213"/>
    <mergeCell ref="E205:F205"/>
    <mergeCell ref="G205:H205"/>
    <mergeCell ref="I205:J205"/>
    <mergeCell ref="K205:M205"/>
    <mergeCell ref="N203:O203"/>
    <mergeCell ref="P203:Q203"/>
    <mergeCell ref="R203:S203"/>
    <mergeCell ref="C204:D204"/>
    <mergeCell ref="E204:F204"/>
    <mergeCell ref="G204:H204"/>
    <mergeCell ref="I212:J212"/>
    <mergeCell ref="K212:M212"/>
    <mergeCell ref="N212:O212"/>
    <mergeCell ref="P212:Q212"/>
    <mergeCell ref="R212:S212"/>
    <mergeCell ref="C211:D211"/>
    <mergeCell ref="E203:F203"/>
    <mergeCell ref="G203:H203"/>
    <mergeCell ref="I203:J203"/>
    <mergeCell ref="K203:M203"/>
    <mergeCell ref="N209:O209"/>
    <mergeCell ref="P209:Q209"/>
    <mergeCell ref="R209:S209"/>
    <mergeCell ref="C210:D210"/>
    <mergeCell ref="E210:F210"/>
    <mergeCell ref="G210:H210"/>
    <mergeCell ref="I210:J210"/>
    <mergeCell ref="K210:M210"/>
    <mergeCell ref="N210:O210"/>
    <mergeCell ref="P210:Q210"/>
    <mergeCell ref="R210:S210"/>
    <mergeCell ref="C209:D209"/>
    <mergeCell ref="E201:F201"/>
    <mergeCell ref="G201:H201"/>
    <mergeCell ref="I201:J201"/>
    <mergeCell ref="K201:M201"/>
    <mergeCell ref="N199:O199"/>
    <mergeCell ref="P199:Q199"/>
    <mergeCell ref="R199:S199"/>
    <mergeCell ref="C200:D200"/>
    <mergeCell ref="E200:F200"/>
    <mergeCell ref="G200:H200"/>
    <mergeCell ref="I208:J208"/>
    <mergeCell ref="K208:M208"/>
    <mergeCell ref="N208:O208"/>
    <mergeCell ref="P208:Q208"/>
    <mergeCell ref="R208:S208"/>
    <mergeCell ref="C207:D207"/>
    <mergeCell ref="E199:F199"/>
    <mergeCell ref="G199:H199"/>
    <mergeCell ref="I199:J199"/>
    <mergeCell ref="K199:M199"/>
    <mergeCell ref="N205:O205"/>
    <mergeCell ref="P205:Q205"/>
    <mergeCell ref="R205:S205"/>
    <mergeCell ref="C206:D206"/>
    <mergeCell ref="E206:F206"/>
    <mergeCell ref="G206:H206"/>
    <mergeCell ref="I206:J206"/>
    <mergeCell ref="K206:M206"/>
    <mergeCell ref="N206:O206"/>
    <mergeCell ref="P206:Q206"/>
    <mergeCell ref="R206:S206"/>
    <mergeCell ref="C205:D205"/>
    <mergeCell ref="E197:F197"/>
    <mergeCell ref="G197:H197"/>
    <mergeCell ref="I197:J197"/>
    <mergeCell ref="K197:M197"/>
    <mergeCell ref="N195:O195"/>
    <mergeCell ref="P195:Q195"/>
    <mergeCell ref="R195:S195"/>
    <mergeCell ref="C196:D196"/>
    <mergeCell ref="E196:F196"/>
    <mergeCell ref="G196:H196"/>
    <mergeCell ref="I204:J204"/>
    <mergeCell ref="K204:M204"/>
    <mergeCell ref="N204:O204"/>
    <mergeCell ref="P204:Q204"/>
    <mergeCell ref="R204:S204"/>
    <mergeCell ref="C203:D203"/>
    <mergeCell ref="E195:F195"/>
    <mergeCell ref="G195:H195"/>
    <mergeCell ref="I195:J195"/>
    <mergeCell ref="K195:M195"/>
    <mergeCell ref="N201:O201"/>
    <mergeCell ref="P201:Q201"/>
    <mergeCell ref="R201:S201"/>
    <mergeCell ref="C202:D202"/>
    <mergeCell ref="E202:F202"/>
    <mergeCell ref="G202:H202"/>
    <mergeCell ref="I202:J202"/>
    <mergeCell ref="K202:M202"/>
    <mergeCell ref="N202:O202"/>
    <mergeCell ref="P202:Q202"/>
    <mergeCell ref="R202:S202"/>
    <mergeCell ref="C201:D201"/>
    <mergeCell ref="E193:F193"/>
    <mergeCell ref="G193:H193"/>
    <mergeCell ref="I193:J193"/>
    <mergeCell ref="K193:M193"/>
    <mergeCell ref="N191:O191"/>
    <mergeCell ref="P191:Q191"/>
    <mergeCell ref="R191:S191"/>
    <mergeCell ref="C192:D192"/>
    <mergeCell ref="E192:F192"/>
    <mergeCell ref="G192:H192"/>
    <mergeCell ref="I200:J200"/>
    <mergeCell ref="K200:M200"/>
    <mergeCell ref="N200:O200"/>
    <mergeCell ref="P200:Q200"/>
    <mergeCell ref="R200:S200"/>
    <mergeCell ref="C199:D199"/>
    <mergeCell ref="E191:F191"/>
    <mergeCell ref="G191:H191"/>
    <mergeCell ref="I191:J191"/>
    <mergeCell ref="K191:M191"/>
    <mergeCell ref="N197:O197"/>
    <mergeCell ref="P197:Q197"/>
    <mergeCell ref="R197:S197"/>
    <mergeCell ref="C198:D198"/>
    <mergeCell ref="E198:F198"/>
    <mergeCell ref="G198:H198"/>
    <mergeCell ref="I198:J198"/>
    <mergeCell ref="K198:M198"/>
    <mergeCell ref="N198:O198"/>
    <mergeCell ref="P198:Q198"/>
    <mergeCell ref="R198:S198"/>
    <mergeCell ref="C197:D197"/>
    <mergeCell ref="E189:F189"/>
    <mergeCell ref="G189:H189"/>
    <mergeCell ref="I189:J189"/>
    <mergeCell ref="K189:M189"/>
    <mergeCell ref="N187:O187"/>
    <mergeCell ref="P187:Q187"/>
    <mergeCell ref="R187:S187"/>
    <mergeCell ref="C188:D188"/>
    <mergeCell ref="E188:F188"/>
    <mergeCell ref="G188:H188"/>
    <mergeCell ref="I196:J196"/>
    <mergeCell ref="K196:M196"/>
    <mergeCell ref="N196:O196"/>
    <mergeCell ref="P196:Q196"/>
    <mergeCell ref="R196:S196"/>
    <mergeCell ref="C195:D195"/>
    <mergeCell ref="E187:F187"/>
    <mergeCell ref="G187:H187"/>
    <mergeCell ref="I187:J187"/>
    <mergeCell ref="K187:M187"/>
    <mergeCell ref="N193:O193"/>
    <mergeCell ref="P193:Q193"/>
    <mergeCell ref="R193:S193"/>
    <mergeCell ref="C194:D194"/>
    <mergeCell ref="E194:F194"/>
    <mergeCell ref="G194:H194"/>
    <mergeCell ref="I194:J194"/>
    <mergeCell ref="K194:M194"/>
    <mergeCell ref="N194:O194"/>
    <mergeCell ref="P194:Q194"/>
    <mergeCell ref="R194:S194"/>
    <mergeCell ref="C193:D193"/>
    <mergeCell ref="E185:F185"/>
    <mergeCell ref="G185:H185"/>
    <mergeCell ref="I185:J185"/>
    <mergeCell ref="K185:M185"/>
    <mergeCell ref="N183:O183"/>
    <mergeCell ref="P183:Q183"/>
    <mergeCell ref="R183:S183"/>
    <mergeCell ref="C184:D184"/>
    <mergeCell ref="E184:F184"/>
    <mergeCell ref="G184:H184"/>
    <mergeCell ref="I192:J192"/>
    <mergeCell ref="K192:M192"/>
    <mergeCell ref="N192:O192"/>
    <mergeCell ref="P192:Q192"/>
    <mergeCell ref="R192:S192"/>
    <mergeCell ref="C191:D191"/>
    <mergeCell ref="E183:F183"/>
    <mergeCell ref="G183:H183"/>
    <mergeCell ref="I183:J183"/>
    <mergeCell ref="K183:M183"/>
    <mergeCell ref="N189:O189"/>
    <mergeCell ref="P189:Q189"/>
    <mergeCell ref="R189:S189"/>
    <mergeCell ref="C190:D190"/>
    <mergeCell ref="E190:F190"/>
    <mergeCell ref="G190:H190"/>
    <mergeCell ref="I190:J190"/>
    <mergeCell ref="K190:M190"/>
    <mergeCell ref="N190:O190"/>
    <mergeCell ref="P190:Q190"/>
    <mergeCell ref="R190:S190"/>
    <mergeCell ref="C189:D189"/>
    <mergeCell ref="E181:F181"/>
    <mergeCell ref="G181:H181"/>
    <mergeCell ref="I181:J181"/>
    <mergeCell ref="K181:M181"/>
    <mergeCell ref="N179:O179"/>
    <mergeCell ref="P179:Q179"/>
    <mergeCell ref="R179:S179"/>
    <mergeCell ref="C180:D180"/>
    <mergeCell ref="E180:F180"/>
    <mergeCell ref="G180:H180"/>
    <mergeCell ref="I188:J188"/>
    <mergeCell ref="K188:M188"/>
    <mergeCell ref="N188:O188"/>
    <mergeCell ref="P188:Q188"/>
    <mergeCell ref="R188:S188"/>
    <mergeCell ref="C187:D187"/>
    <mergeCell ref="E179:F179"/>
    <mergeCell ref="G179:H179"/>
    <mergeCell ref="I179:J179"/>
    <mergeCell ref="K179:M179"/>
    <mergeCell ref="N185:O185"/>
    <mergeCell ref="P185:Q185"/>
    <mergeCell ref="R185:S185"/>
    <mergeCell ref="C186:D186"/>
    <mergeCell ref="E186:F186"/>
    <mergeCell ref="G186:H186"/>
    <mergeCell ref="I186:J186"/>
    <mergeCell ref="K186:M186"/>
    <mergeCell ref="N186:O186"/>
    <mergeCell ref="P186:Q186"/>
    <mergeCell ref="R186:S186"/>
    <mergeCell ref="C185:D185"/>
    <mergeCell ref="E177:F177"/>
    <mergeCell ref="G177:H177"/>
    <mergeCell ref="I177:J177"/>
    <mergeCell ref="K177:M177"/>
    <mergeCell ref="N175:O175"/>
    <mergeCell ref="P175:Q175"/>
    <mergeCell ref="R175:S175"/>
    <mergeCell ref="C176:D176"/>
    <mergeCell ref="E176:F176"/>
    <mergeCell ref="G176:H176"/>
    <mergeCell ref="I184:J184"/>
    <mergeCell ref="K184:M184"/>
    <mergeCell ref="N184:O184"/>
    <mergeCell ref="P184:Q184"/>
    <mergeCell ref="R184:S184"/>
    <mergeCell ref="C183:D183"/>
    <mergeCell ref="E175:F175"/>
    <mergeCell ref="G175:H175"/>
    <mergeCell ref="I175:J175"/>
    <mergeCell ref="K175:M175"/>
    <mergeCell ref="N181:O181"/>
    <mergeCell ref="P181:Q181"/>
    <mergeCell ref="R181:S181"/>
    <mergeCell ref="C182:D182"/>
    <mergeCell ref="E182:F182"/>
    <mergeCell ref="G182:H182"/>
    <mergeCell ref="I182:J182"/>
    <mergeCell ref="K182:M182"/>
    <mergeCell ref="N182:O182"/>
    <mergeCell ref="P182:Q182"/>
    <mergeCell ref="R182:S182"/>
    <mergeCell ref="C181:D181"/>
    <mergeCell ref="E173:F173"/>
    <mergeCell ref="G173:H173"/>
    <mergeCell ref="I173:J173"/>
    <mergeCell ref="K173:M173"/>
    <mergeCell ref="N171:O171"/>
    <mergeCell ref="P171:Q171"/>
    <mergeCell ref="R171:S171"/>
    <mergeCell ref="C172:D172"/>
    <mergeCell ref="E172:F172"/>
    <mergeCell ref="G172:H172"/>
    <mergeCell ref="I180:J180"/>
    <mergeCell ref="K180:M180"/>
    <mergeCell ref="N180:O180"/>
    <mergeCell ref="P180:Q180"/>
    <mergeCell ref="R180:S180"/>
    <mergeCell ref="C179:D179"/>
    <mergeCell ref="E171:F171"/>
    <mergeCell ref="G171:H171"/>
    <mergeCell ref="I171:J171"/>
    <mergeCell ref="K171:M171"/>
    <mergeCell ref="N177:O177"/>
    <mergeCell ref="P177:Q177"/>
    <mergeCell ref="R177:S177"/>
    <mergeCell ref="C178:D178"/>
    <mergeCell ref="E178:F178"/>
    <mergeCell ref="G178:H178"/>
    <mergeCell ref="I178:J178"/>
    <mergeCell ref="K178:M178"/>
    <mergeCell ref="N178:O178"/>
    <mergeCell ref="P178:Q178"/>
    <mergeCell ref="R178:S178"/>
    <mergeCell ref="C177:D177"/>
    <mergeCell ref="E169:F169"/>
    <mergeCell ref="G169:H169"/>
    <mergeCell ref="I169:J169"/>
    <mergeCell ref="K169:M169"/>
    <mergeCell ref="N167:O167"/>
    <mergeCell ref="P167:Q167"/>
    <mergeCell ref="R167:S167"/>
    <mergeCell ref="C168:D168"/>
    <mergeCell ref="E168:F168"/>
    <mergeCell ref="G168:H168"/>
    <mergeCell ref="I176:J176"/>
    <mergeCell ref="K176:M176"/>
    <mergeCell ref="N176:O176"/>
    <mergeCell ref="P176:Q176"/>
    <mergeCell ref="R176:S176"/>
    <mergeCell ref="C175:D175"/>
    <mergeCell ref="E167:F167"/>
    <mergeCell ref="G167:H167"/>
    <mergeCell ref="I167:J167"/>
    <mergeCell ref="K167:M167"/>
    <mergeCell ref="N173:O173"/>
    <mergeCell ref="P173:Q173"/>
    <mergeCell ref="R173:S173"/>
    <mergeCell ref="C174:D174"/>
    <mergeCell ref="E174:F174"/>
    <mergeCell ref="G174:H174"/>
    <mergeCell ref="I174:J174"/>
    <mergeCell ref="K174:M174"/>
    <mergeCell ref="N174:O174"/>
    <mergeCell ref="P174:Q174"/>
    <mergeCell ref="R174:S174"/>
    <mergeCell ref="C173:D173"/>
    <mergeCell ref="E165:F165"/>
    <mergeCell ref="G165:H165"/>
    <mergeCell ref="I165:J165"/>
    <mergeCell ref="K165:M165"/>
    <mergeCell ref="N163:O163"/>
    <mergeCell ref="P163:Q163"/>
    <mergeCell ref="R163:S163"/>
    <mergeCell ref="C164:D164"/>
    <mergeCell ref="E164:F164"/>
    <mergeCell ref="G164:H164"/>
    <mergeCell ref="I172:J172"/>
    <mergeCell ref="K172:M172"/>
    <mergeCell ref="N172:O172"/>
    <mergeCell ref="P172:Q172"/>
    <mergeCell ref="R172:S172"/>
    <mergeCell ref="C171:D171"/>
    <mergeCell ref="E163:F163"/>
    <mergeCell ref="G163:H163"/>
    <mergeCell ref="I163:J163"/>
    <mergeCell ref="K163:M163"/>
    <mergeCell ref="N169:O169"/>
    <mergeCell ref="P169:Q169"/>
    <mergeCell ref="R169:S169"/>
    <mergeCell ref="C170:D170"/>
    <mergeCell ref="E170:F170"/>
    <mergeCell ref="G170:H170"/>
    <mergeCell ref="I170:J170"/>
    <mergeCell ref="K170:M170"/>
    <mergeCell ref="N170:O170"/>
    <mergeCell ref="P170:Q170"/>
    <mergeCell ref="R170:S170"/>
    <mergeCell ref="C169:D169"/>
    <mergeCell ref="E161:F161"/>
    <mergeCell ref="G161:H161"/>
    <mergeCell ref="I161:J161"/>
    <mergeCell ref="K161:M161"/>
    <mergeCell ref="N159:O159"/>
    <mergeCell ref="P159:Q159"/>
    <mergeCell ref="R159:S159"/>
    <mergeCell ref="C160:D160"/>
    <mergeCell ref="E160:F160"/>
    <mergeCell ref="G160:H160"/>
    <mergeCell ref="I168:J168"/>
    <mergeCell ref="K168:M168"/>
    <mergeCell ref="N168:O168"/>
    <mergeCell ref="P168:Q168"/>
    <mergeCell ref="R168:S168"/>
    <mergeCell ref="C167:D167"/>
    <mergeCell ref="E159:F159"/>
    <mergeCell ref="G159:H159"/>
    <mergeCell ref="I159:J159"/>
    <mergeCell ref="K159:M159"/>
    <mergeCell ref="N165:O165"/>
    <mergeCell ref="P165:Q165"/>
    <mergeCell ref="R165:S165"/>
    <mergeCell ref="C166:D166"/>
    <mergeCell ref="E166:F166"/>
    <mergeCell ref="G166:H166"/>
    <mergeCell ref="I166:J166"/>
    <mergeCell ref="K166:M166"/>
    <mergeCell ref="N166:O166"/>
    <mergeCell ref="P166:Q166"/>
    <mergeCell ref="R166:S166"/>
    <mergeCell ref="C165:D165"/>
    <mergeCell ref="E157:F157"/>
    <mergeCell ref="G157:H157"/>
    <mergeCell ref="I157:J157"/>
    <mergeCell ref="K157:M157"/>
    <mergeCell ref="N155:O155"/>
    <mergeCell ref="P155:Q155"/>
    <mergeCell ref="R155:S155"/>
    <mergeCell ref="C156:D156"/>
    <mergeCell ref="E156:F156"/>
    <mergeCell ref="G156:H156"/>
    <mergeCell ref="I164:J164"/>
    <mergeCell ref="K164:M164"/>
    <mergeCell ref="N164:O164"/>
    <mergeCell ref="P164:Q164"/>
    <mergeCell ref="R164:S164"/>
    <mergeCell ref="C163:D163"/>
    <mergeCell ref="E155:F155"/>
    <mergeCell ref="G155:H155"/>
    <mergeCell ref="I155:J155"/>
    <mergeCell ref="K155:M155"/>
    <mergeCell ref="N161:O161"/>
    <mergeCell ref="P161:Q161"/>
    <mergeCell ref="R161:S161"/>
    <mergeCell ref="C162:D162"/>
    <mergeCell ref="E162:F162"/>
    <mergeCell ref="G162:H162"/>
    <mergeCell ref="I162:J162"/>
    <mergeCell ref="K162:M162"/>
    <mergeCell ref="N162:O162"/>
    <mergeCell ref="P162:Q162"/>
    <mergeCell ref="R162:S162"/>
    <mergeCell ref="C161:D161"/>
    <mergeCell ref="E153:F153"/>
    <mergeCell ref="G153:H153"/>
    <mergeCell ref="I153:J153"/>
    <mergeCell ref="K153:M153"/>
    <mergeCell ref="N151:O151"/>
    <mergeCell ref="P151:Q151"/>
    <mergeCell ref="R151:S151"/>
    <mergeCell ref="C152:D152"/>
    <mergeCell ref="E152:F152"/>
    <mergeCell ref="G152:H152"/>
    <mergeCell ref="I160:J160"/>
    <mergeCell ref="K160:M160"/>
    <mergeCell ref="N160:O160"/>
    <mergeCell ref="P160:Q160"/>
    <mergeCell ref="R160:S160"/>
    <mergeCell ref="C159:D159"/>
    <mergeCell ref="E151:F151"/>
    <mergeCell ref="G151:H151"/>
    <mergeCell ref="I151:J151"/>
    <mergeCell ref="K151:M151"/>
    <mergeCell ref="N157:O157"/>
    <mergeCell ref="P157:Q157"/>
    <mergeCell ref="R157:S157"/>
    <mergeCell ref="C158:D158"/>
    <mergeCell ref="E158:F158"/>
    <mergeCell ref="G158:H158"/>
    <mergeCell ref="I158:J158"/>
    <mergeCell ref="K158:M158"/>
    <mergeCell ref="N158:O158"/>
    <mergeCell ref="P158:Q158"/>
    <mergeCell ref="R158:S158"/>
    <mergeCell ref="C157:D157"/>
    <mergeCell ref="E149:F149"/>
    <mergeCell ref="G149:H149"/>
    <mergeCell ref="I149:J149"/>
    <mergeCell ref="K149:M149"/>
    <mergeCell ref="N147:O147"/>
    <mergeCell ref="P147:Q147"/>
    <mergeCell ref="R147:S147"/>
    <mergeCell ref="C148:D148"/>
    <mergeCell ref="E148:F148"/>
    <mergeCell ref="G148:H148"/>
    <mergeCell ref="I156:J156"/>
    <mergeCell ref="K156:M156"/>
    <mergeCell ref="N156:O156"/>
    <mergeCell ref="P156:Q156"/>
    <mergeCell ref="R156:S156"/>
    <mergeCell ref="C155:D155"/>
    <mergeCell ref="E147:F147"/>
    <mergeCell ref="G147:H147"/>
    <mergeCell ref="I147:J147"/>
    <mergeCell ref="K147:M147"/>
    <mergeCell ref="N153:O153"/>
    <mergeCell ref="P153:Q153"/>
    <mergeCell ref="R153:S153"/>
    <mergeCell ref="C154:D154"/>
    <mergeCell ref="E154:F154"/>
    <mergeCell ref="G154:H154"/>
    <mergeCell ref="I154:J154"/>
    <mergeCell ref="K154:M154"/>
    <mergeCell ref="N154:O154"/>
    <mergeCell ref="P154:Q154"/>
    <mergeCell ref="R154:S154"/>
    <mergeCell ref="C153:D153"/>
    <mergeCell ref="E145:F145"/>
    <mergeCell ref="G145:H145"/>
    <mergeCell ref="I145:J145"/>
    <mergeCell ref="K145:M145"/>
    <mergeCell ref="N143:O143"/>
    <mergeCell ref="P143:Q143"/>
    <mergeCell ref="R143:S143"/>
    <mergeCell ref="C144:D144"/>
    <mergeCell ref="E144:F144"/>
    <mergeCell ref="G144:H144"/>
    <mergeCell ref="I152:J152"/>
    <mergeCell ref="K152:M152"/>
    <mergeCell ref="N152:O152"/>
    <mergeCell ref="P152:Q152"/>
    <mergeCell ref="R152:S152"/>
    <mergeCell ref="C151:D151"/>
    <mergeCell ref="E143:F143"/>
    <mergeCell ref="G143:H143"/>
    <mergeCell ref="I143:J143"/>
    <mergeCell ref="K143:M143"/>
    <mergeCell ref="N149:O149"/>
    <mergeCell ref="P149:Q149"/>
    <mergeCell ref="R149:S149"/>
    <mergeCell ref="C150:D150"/>
    <mergeCell ref="E150:F150"/>
    <mergeCell ref="G150:H150"/>
    <mergeCell ref="I150:J150"/>
    <mergeCell ref="K150:M150"/>
    <mergeCell ref="N150:O150"/>
    <mergeCell ref="P150:Q150"/>
    <mergeCell ref="R150:S150"/>
    <mergeCell ref="C149:D149"/>
    <mergeCell ref="E141:F141"/>
    <mergeCell ref="G141:H141"/>
    <mergeCell ref="I141:J141"/>
    <mergeCell ref="K141:M141"/>
    <mergeCell ref="N139:O139"/>
    <mergeCell ref="P139:Q139"/>
    <mergeCell ref="R139:S139"/>
    <mergeCell ref="C140:D140"/>
    <mergeCell ref="E140:F140"/>
    <mergeCell ref="G140:H140"/>
    <mergeCell ref="I148:J148"/>
    <mergeCell ref="K148:M148"/>
    <mergeCell ref="N148:O148"/>
    <mergeCell ref="P148:Q148"/>
    <mergeCell ref="R148:S148"/>
    <mergeCell ref="C147:D147"/>
    <mergeCell ref="E139:F139"/>
    <mergeCell ref="G139:H139"/>
    <mergeCell ref="I139:J139"/>
    <mergeCell ref="K139:M139"/>
    <mergeCell ref="N145:O145"/>
    <mergeCell ref="P145:Q145"/>
    <mergeCell ref="R145:S145"/>
    <mergeCell ref="C146:D146"/>
    <mergeCell ref="E146:F146"/>
    <mergeCell ref="G146:H146"/>
    <mergeCell ref="I146:J146"/>
    <mergeCell ref="K146:M146"/>
    <mergeCell ref="N146:O146"/>
    <mergeCell ref="P146:Q146"/>
    <mergeCell ref="R146:S146"/>
    <mergeCell ref="C145:D145"/>
    <mergeCell ref="E137:F137"/>
    <mergeCell ref="G137:H137"/>
    <mergeCell ref="I137:J137"/>
    <mergeCell ref="K137:M137"/>
    <mergeCell ref="N135:O135"/>
    <mergeCell ref="P135:Q135"/>
    <mergeCell ref="R135:S135"/>
    <mergeCell ref="C136:D136"/>
    <mergeCell ref="E136:F136"/>
    <mergeCell ref="G136:H136"/>
    <mergeCell ref="I144:J144"/>
    <mergeCell ref="K144:M144"/>
    <mergeCell ref="N144:O144"/>
    <mergeCell ref="P144:Q144"/>
    <mergeCell ref="R144:S144"/>
    <mergeCell ref="C143:D143"/>
    <mergeCell ref="E135:F135"/>
    <mergeCell ref="G135:H135"/>
    <mergeCell ref="I135:J135"/>
    <mergeCell ref="K135:M135"/>
    <mergeCell ref="N141:O141"/>
    <mergeCell ref="P141:Q141"/>
    <mergeCell ref="R141:S141"/>
    <mergeCell ref="C142:D142"/>
    <mergeCell ref="E142:F142"/>
    <mergeCell ref="G142:H142"/>
    <mergeCell ref="I142:J142"/>
    <mergeCell ref="K142:M142"/>
    <mergeCell ref="N142:O142"/>
    <mergeCell ref="P142:Q142"/>
    <mergeCell ref="R142:S142"/>
    <mergeCell ref="C141:D141"/>
    <mergeCell ref="E133:F133"/>
    <mergeCell ref="G133:H133"/>
    <mergeCell ref="I133:J133"/>
    <mergeCell ref="K133:M133"/>
    <mergeCell ref="N131:O131"/>
    <mergeCell ref="P131:Q131"/>
    <mergeCell ref="R131:S131"/>
    <mergeCell ref="C132:D132"/>
    <mergeCell ref="E132:F132"/>
    <mergeCell ref="G132:H132"/>
    <mergeCell ref="I140:J140"/>
    <mergeCell ref="K140:M140"/>
    <mergeCell ref="N140:O140"/>
    <mergeCell ref="P140:Q140"/>
    <mergeCell ref="R140:S140"/>
    <mergeCell ref="C139:D139"/>
    <mergeCell ref="E131:F131"/>
    <mergeCell ref="G131:H131"/>
    <mergeCell ref="I131:J131"/>
    <mergeCell ref="K131:M131"/>
    <mergeCell ref="N137:O137"/>
    <mergeCell ref="P137:Q137"/>
    <mergeCell ref="R137:S137"/>
    <mergeCell ref="C138:D138"/>
    <mergeCell ref="E138:F138"/>
    <mergeCell ref="G138:H138"/>
    <mergeCell ref="I138:J138"/>
    <mergeCell ref="K138:M138"/>
    <mergeCell ref="N138:O138"/>
    <mergeCell ref="P138:Q138"/>
    <mergeCell ref="R138:S138"/>
    <mergeCell ref="C137:D137"/>
    <mergeCell ref="E129:F129"/>
    <mergeCell ref="G129:H129"/>
    <mergeCell ref="I129:J129"/>
    <mergeCell ref="K129:M129"/>
    <mergeCell ref="N127:O127"/>
    <mergeCell ref="P127:Q127"/>
    <mergeCell ref="R127:S127"/>
    <mergeCell ref="C128:D128"/>
    <mergeCell ref="E128:F128"/>
    <mergeCell ref="G128:H128"/>
    <mergeCell ref="I136:J136"/>
    <mergeCell ref="K136:M136"/>
    <mergeCell ref="N136:O136"/>
    <mergeCell ref="P136:Q136"/>
    <mergeCell ref="R136:S136"/>
    <mergeCell ref="C135:D135"/>
    <mergeCell ref="E127:F127"/>
    <mergeCell ref="G127:H127"/>
    <mergeCell ref="I127:J127"/>
    <mergeCell ref="K127:M127"/>
    <mergeCell ref="N133:O133"/>
    <mergeCell ref="P133:Q133"/>
    <mergeCell ref="R133:S133"/>
    <mergeCell ref="C134:D134"/>
    <mergeCell ref="E134:F134"/>
    <mergeCell ref="G134:H134"/>
    <mergeCell ref="I134:J134"/>
    <mergeCell ref="K134:M134"/>
    <mergeCell ref="N134:O134"/>
    <mergeCell ref="P134:Q134"/>
    <mergeCell ref="R134:S134"/>
    <mergeCell ref="C133:D133"/>
    <mergeCell ref="E125:F125"/>
    <mergeCell ref="G125:H125"/>
    <mergeCell ref="I125:J125"/>
    <mergeCell ref="K125:M125"/>
    <mergeCell ref="N123:O123"/>
    <mergeCell ref="P123:Q123"/>
    <mergeCell ref="R123:S123"/>
    <mergeCell ref="C124:D124"/>
    <mergeCell ref="E124:F124"/>
    <mergeCell ref="G124:H124"/>
    <mergeCell ref="I132:J132"/>
    <mergeCell ref="K132:M132"/>
    <mergeCell ref="N132:O132"/>
    <mergeCell ref="P132:Q132"/>
    <mergeCell ref="R132:S132"/>
    <mergeCell ref="C131:D131"/>
    <mergeCell ref="E123:F123"/>
    <mergeCell ref="G123:H123"/>
    <mergeCell ref="I123:J123"/>
    <mergeCell ref="K123:M123"/>
    <mergeCell ref="N129:O129"/>
    <mergeCell ref="P129:Q129"/>
    <mergeCell ref="R129:S129"/>
    <mergeCell ref="C130:D130"/>
    <mergeCell ref="E130:F130"/>
    <mergeCell ref="G130:H130"/>
    <mergeCell ref="I130:J130"/>
    <mergeCell ref="K130:M130"/>
    <mergeCell ref="N130:O130"/>
    <mergeCell ref="P130:Q130"/>
    <mergeCell ref="R130:S130"/>
    <mergeCell ref="C129:D129"/>
    <mergeCell ref="E121:F121"/>
    <mergeCell ref="G121:H121"/>
    <mergeCell ref="I121:J121"/>
    <mergeCell ref="K121:M121"/>
    <mergeCell ref="N119:O119"/>
    <mergeCell ref="P119:Q119"/>
    <mergeCell ref="R119:S119"/>
    <mergeCell ref="C120:D120"/>
    <mergeCell ref="E120:F120"/>
    <mergeCell ref="G120:H120"/>
    <mergeCell ref="I128:J128"/>
    <mergeCell ref="K128:M128"/>
    <mergeCell ref="N128:O128"/>
    <mergeCell ref="P128:Q128"/>
    <mergeCell ref="R128:S128"/>
    <mergeCell ref="C127:D127"/>
    <mergeCell ref="E119:F119"/>
    <mergeCell ref="G119:H119"/>
    <mergeCell ref="I119:J119"/>
    <mergeCell ref="K119:M119"/>
    <mergeCell ref="N125:O125"/>
    <mergeCell ref="P125:Q125"/>
    <mergeCell ref="R125:S125"/>
    <mergeCell ref="C126:D126"/>
    <mergeCell ref="E126:F126"/>
    <mergeCell ref="G126:H126"/>
    <mergeCell ref="I126:J126"/>
    <mergeCell ref="K126:M126"/>
    <mergeCell ref="N126:O126"/>
    <mergeCell ref="P126:Q126"/>
    <mergeCell ref="R126:S126"/>
    <mergeCell ref="C125:D125"/>
    <mergeCell ref="E117:F117"/>
    <mergeCell ref="G117:H117"/>
    <mergeCell ref="I117:J117"/>
    <mergeCell ref="K117:M117"/>
    <mergeCell ref="N115:O115"/>
    <mergeCell ref="P115:Q115"/>
    <mergeCell ref="R115:S115"/>
    <mergeCell ref="C116:D116"/>
    <mergeCell ref="E116:F116"/>
    <mergeCell ref="G116:H116"/>
    <mergeCell ref="I124:J124"/>
    <mergeCell ref="K124:M124"/>
    <mergeCell ref="N124:O124"/>
    <mergeCell ref="P124:Q124"/>
    <mergeCell ref="R124:S124"/>
    <mergeCell ref="C123:D123"/>
    <mergeCell ref="E115:F115"/>
    <mergeCell ref="G115:H115"/>
    <mergeCell ref="I115:J115"/>
    <mergeCell ref="K115:M115"/>
    <mergeCell ref="N121:O121"/>
    <mergeCell ref="P121:Q121"/>
    <mergeCell ref="R121:S121"/>
    <mergeCell ref="C122:D122"/>
    <mergeCell ref="E122:F122"/>
    <mergeCell ref="G122:H122"/>
    <mergeCell ref="I122:J122"/>
    <mergeCell ref="K122:M122"/>
    <mergeCell ref="N122:O122"/>
    <mergeCell ref="P122:Q122"/>
    <mergeCell ref="R122:S122"/>
    <mergeCell ref="C121:D121"/>
    <mergeCell ref="E113:F113"/>
    <mergeCell ref="G113:H113"/>
    <mergeCell ref="I113:J113"/>
    <mergeCell ref="K113:M113"/>
    <mergeCell ref="N111:O111"/>
    <mergeCell ref="P111:Q111"/>
    <mergeCell ref="R111:S111"/>
    <mergeCell ref="C112:D112"/>
    <mergeCell ref="E112:F112"/>
    <mergeCell ref="G112:H112"/>
    <mergeCell ref="I120:J120"/>
    <mergeCell ref="K120:M120"/>
    <mergeCell ref="N120:O120"/>
    <mergeCell ref="P120:Q120"/>
    <mergeCell ref="R120:S120"/>
    <mergeCell ref="C119:D119"/>
    <mergeCell ref="E111:F111"/>
    <mergeCell ref="G111:H111"/>
    <mergeCell ref="I111:J111"/>
    <mergeCell ref="K111:M111"/>
    <mergeCell ref="N117:O117"/>
    <mergeCell ref="P117:Q117"/>
    <mergeCell ref="R117:S117"/>
    <mergeCell ref="C118:D118"/>
    <mergeCell ref="E118:F118"/>
    <mergeCell ref="G118:H118"/>
    <mergeCell ref="I118:J118"/>
    <mergeCell ref="K118:M118"/>
    <mergeCell ref="N118:O118"/>
    <mergeCell ref="P118:Q118"/>
    <mergeCell ref="R118:S118"/>
    <mergeCell ref="C117:D117"/>
    <mergeCell ref="E109:F109"/>
    <mergeCell ref="G109:H109"/>
    <mergeCell ref="I109:J109"/>
    <mergeCell ref="K109:M109"/>
    <mergeCell ref="N107:O107"/>
    <mergeCell ref="P107:Q107"/>
    <mergeCell ref="R107:S107"/>
    <mergeCell ref="C108:D108"/>
    <mergeCell ref="E108:F108"/>
    <mergeCell ref="G108:H108"/>
    <mergeCell ref="I116:J116"/>
    <mergeCell ref="K116:M116"/>
    <mergeCell ref="N116:O116"/>
    <mergeCell ref="P116:Q116"/>
    <mergeCell ref="R116:S116"/>
    <mergeCell ref="C115:D115"/>
    <mergeCell ref="E107:F107"/>
    <mergeCell ref="G107:H107"/>
    <mergeCell ref="I107:J107"/>
    <mergeCell ref="K107:M107"/>
    <mergeCell ref="N113:O113"/>
    <mergeCell ref="P113:Q113"/>
    <mergeCell ref="R113:S113"/>
    <mergeCell ref="C114:D114"/>
    <mergeCell ref="E114:F114"/>
    <mergeCell ref="G114:H114"/>
    <mergeCell ref="I114:J114"/>
    <mergeCell ref="K114:M114"/>
    <mergeCell ref="N114:O114"/>
    <mergeCell ref="P114:Q114"/>
    <mergeCell ref="R114:S114"/>
    <mergeCell ref="C113:D113"/>
    <mergeCell ref="E105:F105"/>
    <mergeCell ref="G105:H105"/>
    <mergeCell ref="I105:J105"/>
    <mergeCell ref="K105:M105"/>
    <mergeCell ref="N103:O103"/>
    <mergeCell ref="P103:Q103"/>
    <mergeCell ref="R103:S103"/>
    <mergeCell ref="C104:D104"/>
    <mergeCell ref="E104:F104"/>
    <mergeCell ref="G104:H104"/>
    <mergeCell ref="I112:J112"/>
    <mergeCell ref="K112:M112"/>
    <mergeCell ref="N112:O112"/>
    <mergeCell ref="P112:Q112"/>
    <mergeCell ref="R112:S112"/>
    <mergeCell ref="C111:D111"/>
    <mergeCell ref="E103:F103"/>
    <mergeCell ref="G103:H103"/>
    <mergeCell ref="I103:J103"/>
    <mergeCell ref="K103:M103"/>
    <mergeCell ref="N109:O109"/>
    <mergeCell ref="P109:Q109"/>
    <mergeCell ref="R109:S109"/>
    <mergeCell ref="C110:D110"/>
    <mergeCell ref="E110:F110"/>
    <mergeCell ref="G110:H110"/>
    <mergeCell ref="I110:J110"/>
    <mergeCell ref="K110:M110"/>
    <mergeCell ref="N110:O110"/>
    <mergeCell ref="P110:Q110"/>
    <mergeCell ref="R110:S110"/>
    <mergeCell ref="C109:D109"/>
    <mergeCell ref="E101:F101"/>
    <mergeCell ref="G101:H101"/>
    <mergeCell ref="I101:J101"/>
    <mergeCell ref="K101:M101"/>
    <mergeCell ref="N99:O99"/>
    <mergeCell ref="P99:Q99"/>
    <mergeCell ref="R99:S99"/>
    <mergeCell ref="C100:D100"/>
    <mergeCell ref="E100:F100"/>
    <mergeCell ref="G100:H100"/>
    <mergeCell ref="I108:J108"/>
    <mergeCell ref="K108:M108"/>
    <mergeCell ref="N108:O108"/>
    <mergeCell ref="P108:Q108"/>
    <mergeCell ref="R108:S108"/>
    <mergeCell ref="C107:D107"/>
    <mergeCell ref="E99:F99"/>
    <mergeCell ref="G99:H99"/>
    <mergeCell ref="I99:J99"/>
    <mergeCell ref="K99:M99"/>
    <mergeCell ref="N105:O105"/>
    <mergeCell ref="P105:Q105"/>
    <mergeCell ref="R105:S105"/>
    <mergeCell ref="C106:D106"/>
    <mergeCell ref="E106:F106"/>
    <mergeCell ref="G106:H106"/>
    <mergeCell ref="I106:J106"/>
    <mergeCell ref="K106:M106"/>
    <mergeCell ref="N106:O106"/>
    <mergeCell ref="P106:Q106"/>
    <mergeCell ref="R106:S106"/>
    <mergeCell ref="C105:D105"/>
    <mergeCell ref="E97:F97"/>
    <mergeCell ref="G97:H97"/>
    <mergeCell ref="I97:J97"/>
    <mergeCell ref="K97:M97"/>
    <mergeCell ref="N95:O95"/>
    <mergeCell ref="P95:Q95"/>
    <mergeCell ref="R95:S95"/>
    <mergeCell ref="C96:D96"/>
    <mergeCell ref="E96:F96"/>
    <mergeCell ref="G96:H96"/>
    <mergeCell ref="I104:J104"/>
    <mergeCell ref="K104:M104"/>
    <mergeCell ref="N104:O104"/>
    <mergeCell ref="P104:Q104"/>
    <mergeCell ref="R104:S104"/>
    <mergeCell ref="C103:D103"/>
    <mergeCell ref="E95:F95"/>
    <mergeCell ref="G95:H95"/>
    <mergeCell ref="I95:J95"/>
    <mergeCell ref="K95:M95"/>
    <mergeCell ref="N101:O101"/>
    <mergeCell ref="P101:Q101"/>
    <mergeCell ref="R101:S101"/>
    <mergeCell ref="C102:D102"/>
    <mergeCell ref="E102:F102"/>
    <mergeCell ref="G102:H102"/>
    <mergeCell ref="I102:J102"/>
    <mergeCell ref="K102:M102"/>
    <mergeCell ref="N102:O102"/>
    <mergeCell ref="P102:Q102"/>
    <mergeCell ref="R102:S102"/>
    <mergeCell ref="C101:D101"/>
    <mergeCell ref="E93:F93"/>
    <mergeCell ref="G93:H93"/>
    <mergeCell ref="I93:J93"/>
    <mergeCell ref="K93:M93"/>
    <mergeCell ref="N91:O91"/>
    <mergeCell ref="P91:Q91"/>
    <mergeCell ref="R91:S91"/>
    <mergeCell ref="C92:D92"/>
    <mergeCell ref="E92:F92"/>
    <mergeCell ref="G92:H92"/>
    <mergeCell ref="I100:J100"/>
    <mergeCell ref="K100:M100"/>
    <mergeCell ref="N100:O100"/>
    <mergeCell ref="P100:Q100"/>
    <mergeCell ref="R100:S100"/>
    <mergeCell ref="C99:D99"/>
    <mergeCell ref="E91:F91"/>
    <mergeCell ref="G91:H91"/>
    <mergeCell ref="I91:J91"/>
    <mergeCell ref="K91:M91"/>
    <mergeCell ref="N97:O97"/>
    <mergeCell ref="P97:Q97"/>
    <mergeCell ref="R97:S97"/>
    <mergeCell ref="C98:D98"/>
    <mergeCell ref="E98:F98"/>
    <mergeCell ref="G98:H98"/>
    <mergeCell ref="I98:J98"/>
    <mergeCell ref="K98:M98"/>
    <mergeCell ref="N98:O98"/>
    <mergeCell ref="P98:Q98"/>
    <mergeCell ref="R98:S98"/>
    <mergeCell ref="C97:D97"/>
    <mergeCell ref="E89:F89"/>
    <mergeCell ref="G89:H89"/>
    <mergeCell ref="I89:J89"/>
    <mergeCell ref="K89:M89"/>
    <mergeCell ref="N87:O87"/>
    <mergeCell ref="P87:Q87"/>
    <mergeCell ref="R87:S87"/>
    <mergeCell ref="C88:D88"/>
    <mergeCell ref="E88:F88"/>
    <mergeCell ref="G88:H88"/>
    <mergeCell ref="I96:J96"/>
    <mergeCell ref="K96:M96"/>
    <mergeCell ref="N96:O96"/>
    <mergeCell ref="P96:Q96"/>
    <mergeCell ref="R96:S96"/>
    <mergeCell ref="C95:D95"/>
    <mergeCell ref="E87:F87"/>
    <mergeCell ref="G87:H87"/>
    <mergeCell ref="I87:J87"/>
    <mergeCell ref="K87:M87"/>
    <mergeCell ref="N93:O93"/>
    <mergeCell ref="P93:Q93"/>
    <mergeCell ref="R93:S93"/>
    <mergeCell ref="C94:D94"/>
    <mergeCell ref="E94:F94"/>
    <mergeCell ref="G94:H94"/>
    <mergeCell ref="I94:J94"/>
    <mergeCell ref="K94:M94"/>
    <mergeCell ref="N94:O94"/>
    <mergeCell ref="P94:Q94"/>
    <mergeCell ref="R94:S94"/>
    <mergeCell ref="C93:D93"/>
    <mergeCell ref="E85:F85"/>
    <mergeCell ref="G85:H85"/>
    <mergeCell ref="I85:J85"/>
    <mergeCell ref="K85:M85"/>
    <mergeCell ref="N83:O83"/>
    <mergeCell ref="P83:Q83"/>
    <mergeCell ref="R83:S83"/>
    <mergeCell ref="C84:D84"/>
    <mergeCell ref="E84:F84"/>
    <mergeCell ref="G84:H84"/>
    <mergeCell ref="I92:J92"/>
    <mergeCell ref="K92:M92"/>
    <mergeCell ref="N92:O92"/>
    <mergeCell ref="P92:Q92"/>
    <mergeCell ref="R92:S92"/>
    <mergeCell ref="C91:D91"/>
    <mergeCell ref="E83:F83"/>
    <mergeCell ref="G83:H83"/>
    <mergeCell ref="I83:J83"/>
    <mergeCell ref="K83:M83"/>
    <mergeCell ref="N89:O89"/>
    <mergeCell ref="P89:Q89"/>
    <mergeCell ref="R89:S89"/>
    <mergeCell ref="C90:D90"/>
    <mergeCell ref="E90:F90"/>
    <mergeCell ref="G90:H90"/>
    <mergeCell ref="I90:J90"/>
    <mergeCell ref="K90:M90"/>
    <mergeCell ref="N90:O90"/>
    <mergeCell ref="P90:Q90"/>
    <mergeCell ref="R90:S90"/>
    <mergeCell ref="C89:D89"/>
    <mergeCell ref="E81:F81"/>
    <mergeCell ref="G81:H81"/>
    <mergeCell ref="I81:J81"/>
    <mergeCell ref="K81:M81"/>
    <mergeCell ref="N79:O79"/>
    <mergeCell ref="P79:Q79"/>
    <mergeCell ref="R79:S79"/>
    <mergeCell ref="C80:D80"/>
    <mergeCell ref="E80:F80"/>
    <mergeCell ref="G80:H80"/>
    <mergeCell ref="I88:J88"/>
    <mergeCell ref="K88:M88"/>
    <mergeCell ref="N88:O88"/>
    <mergeCell ref="P88:Q88"/>
    <mergeCell ref="R88:S88"/>
    <mergeCell ref="C87:D87"/>
    <mergeCell ref="E79:F79"/>
    <mergeCell ref="G79:H79"/>
    <mergeCell ref="I79:J79"/>
    <mergeCell ref="K79:M79"/>
    <mergeCell ref="N85:O85"/>
    <mergeCell ref="P85:Q85"/>
    <mergeCell ref="R85:S85"/>
    <mergeCell ref="C86:D86"/>
    <mergeCell ref="E86:F86"/>
    <mergeCell ref="G86:H86"/>
    <mergeCell ref="I86:J86"/>
    <mergeCell ref="K86:M86"/>
    <mergeCell ref="N86:O86"/>
    <mergeCell ref="P86:Q86"/>
    <mergeCell ref="R86:S86"/>
    <mergeCell ref="C85:D85"/>
    <mergeCell ref="E77:F77"/>
    <mergeCell ref="G77:H77"/>
    <mergeCell ref="I77:J77"/>
    <mergeCell ref="K77:M77"/>
    <mergeCell ref="N75:O75"/>
    <mergeCell ref="P75:Q75"/>
    <mergeCell ref="R75:S75"/>
    <mergeCell ref="C76:D76"/>
    <mergeCell ref="E76:F76"/>
    <mergeCell ref="G76:H76"/>
    <mergeCell ref="I84:J84"/>
    <mergeCell ref="K84:M84"/>
    <mergeCell ref="N84:O84"/>
    <mergeCell ref="P84:Q84"/>
    <mergeCell ref="R84:S84"/>
    <mergeCell ref="C83:D83"/>
    <mergeCell ref="E75:F75"/>
    <mergeCell ref="G75:H75"/>
    <mergeCell ref="I75:J75"/>
    <mergeCell ref="K75:M75"/>
    <mergeCell ref="N81:O81"/>
    <mergeCell ref="P81:Q81"/>
    <mergeCell ref="R81:S81"/>
    <mergeCell ref="C82:D82"/>
    <mergeCell ref="E82:F82"/>
    <mergeCell ref="G82:H82"/>
    <mergeCell ref="I82:J82"/>
    <mergeCell ref="K82:M82"/>
    <mergeCell ref="N82:O82"/>
    <mergeCell ref="P82:Q82"/>
    <mergeCell ref="R82:S82"/>
    <mergeCell ref="C81:D81"/>
    <mergeCell ref="E73:F73"/>
    <mergeCell ref="G73:H73"/>
    <mergeCell ref="I73:J73"/>
    <mergeCell ref="K73:M73"/>
    <mergeCell ref="N71:O71"/>
    <mergeCell ref="P71:Q71"/>
    <mergeCell ref="R71:S71"/>
    <mergeCell ref="C72:D72"/>
    <mergeCell ref="E72:F72"/>
    <mergeCell ref="G72:H72"/>
    <mergeCell ref="I80:J80"/>
    <mergeCell ref="K80:M80"/>
    <mergeCell ref="N80:O80"/>
    <mergeCell ref="P80:Q80"/>
    <mergeCell ref="R80:S80"/>
    <mergeCell ref="C79:D79"/>
    <mergeCell ref="E71:F71"/>
    <mergeCell ref="G71:H71"/>
    <mergeCell ref="I71:J71"/>
    <mergeCell ref="K71:M71"/>
    <mergeCell ref="N77:O77"/>
    <mergeCell ref="P77:Q77"/>
    <mergeCell ref="R77:S77"/>
    <mergeCell ref="C78:D78"/>
    <mergeCell ref="E78:F78"/>
    <mergeCell ref="G78:H78"/>
    <mergeCell ref="I78:J78"/>
    <mergeCell ref="K78:M78"/>
    <mergeCell ref="N78:O78"/>
    <mergeCell ref="P78:Q78"/>
    <mergeCell ref="R78:S78"/>
    <mergeCell ref="C77:D77"/>
    <mergeCell ref="E69:F69"/>
    <mergeCell ref="G69:H69"/>
    <mergeCell ref="I69:J69"/>
    <mergeCell ref="K69:M69"/>
    <mergeCell ref="N67:O67"/>
    <mergeCell ref="P67:Q67"/>
    <mergeCell ref="R67:S67"/>
    <mergeCell ref="C68:D68"/>
    <mergeCell ref="E68:F68"/>
    <mergeCell ref="G68:H68"/>
    <mergeCell ref="I76:J76"/>
    <mergeCell ref="K76:M76"/>
    <mergeCell ref="N76:O76"/>
    <mergeCell ref="P76:Q76"/>
    <mergeCell ref="R76:S76"/>
    <mergeCell ref="C75:D75"/>
    <mergeCell ref="E67:F67"/>
    <mergeCell ref="G67:H67"/>
    <mergeCell ref="I67:J67"/>
    <mergeCell ref="K67:M67"/>
    <mergeCell ref="N73:O73"/>
    <mergeCell ref="P73:Q73"/>
    <mergeCell ref="R73:S73"/>
    <mergeCell ref="C74:D74"/>
    <mergeCell ref="E74:F74"/>
    <mergeCell ref="G74:H74"/>
    <mergeCell ref="I74:J74"/>
    <mergeCell ref="K74:M74"/>
    <mergeCell ref="N74:O74"/>
    <mergeCell ref="P74:Q74"/>
    <mergeCell ref="R74:S74"/>
    <mergeCell ref="C73:D73"/>
    <mergeCell ref="E65:F65"/>
    <mergeCell ref="G65:H65"/>
    <mergeCell ref="I65:J65"/>
    <mergeCell ref="K65:M65"/>
    <mergeCell ref="N63:O63"/>
    <mergeCell ref="P63:Q63"/>
    <mergeCell ref="R63:S63"/>
    <mergeCell ref="C64:D64"/>
    <mergeCell ref="E64:F64"/>
    <mergeCell ref="G64:H64"/>
    <mergeCell ref="I72:J72"/>
    <mergeCell ref="K72:M72"/>
    <mergeCell ref="N72:O72"/>
    <mergeCell ref="P72:Q72"/>
    <mergeCell ref="R72:S72"/>
    <mergeCell ref="C71:D71"/>
    <mergeCell ref="E63:F63"/>
    <mergeCell ref="G63:H63"/>
    <mergeCell ref="I63:J63"/>
    <mergeCell ref="K63:M63"/>
    <mergeCell ref="N69:O69"/>
    <mergeCell ref="P69:Q69"/>
    <mergeCell ref="R69:S69"/>
    <mergeCell ref="C70:D70"/>
    <mergeCell ref="E70:F70"/>
    <mergeCell ref="G70:H70"/>
    <mergeCell ref="I70:J70"/>
    <mergeCell ref="K70:M70"/>
    <mergeCell ref="N70:O70"/>
    <mergeCell ref="P70:Q70"/>
    <mergeCell ref="R70:S70"/>
    <mergeCell ref="C69:D69"/>
    <mergeCell ref="E61:F61"/>
    <mergeCell ref="G61:H61"/>
    <mergeCell ref="I61:J61"/>
    <mergeCell ref="K61:M61"/>
    <mergeCell ref="N59:O59"/>
    <mergeCell ref="P59:Q59"/>
    <mergeCell ref="R59:S59"/>
    <mergeCell ref="C60:D60"/>
    <mergeCell ref="E60:F60"/>
    <mergeCell ref="G60:H60"/>
    <mergeCell ref="I68:J68"/>
    <mergeCell ref="K68:M68"/>
    <mergeCell ref="N68:O68"/>
    <mergeCell ref="P68:Q68"/>
    <mergeCell ref="R68:S68"/>
    <mergeCell ref="C67:D67"/>
    <mergeCell ref="E59:F59"/>
    <mergeCell ref="G59:H59"/>
    <mergeCell ref="I59:J59"/>
    <mergeCell ref="K59:M59"/>
    <mergeCell ref="N65:O65"/>
    <mergeCell ref="P65:Q65"/>
    <mergeCell ref="R65:S65"/>
    <mergeCell ref="C66:D66"/>
    <mergeCell ref="E66:F66"/>
    <mergeCell ref="G66:H66"/>
    <mergeCell ref="I66:J66"/>
    <mergeCell ref="K66:M66"/>
    <mergeCell ref="N66:O66"/>
    <mergeCell ref="P66:Q66"/>
    <mergeCell ref="R66:S66"/>
    <mergeCell ref="C65:D65"/>
    <mergeCell ref="E57:F57"/>
    <mergeCell ref="G57:H57"/>
    <mergeCell ref="I57:J57"/>
    <mergeCell ref="K57:M57"/>
    <mergeCell ref="N55:O55"/>
    <mergeCell ref="P55:Q55"/>
    <mergeCell ref="R55:S55"/>
    <mergeCell ref="C56:D56"/>
    <mergeCell ref="E56:F56"/>
    <mergeCell ref="G56:H56"/>
    <mergeCell ref="I64:J64"/>
    <mergeCell ref="K64:M64"/>
    <mergeCell ref="N64:O64"/>
    <mergeCell ref="P64:Q64"/>
    <mergeCell ref="R64:S64"/>
    <mergeCell ref="C63:D63"/>
    <mergeCell ref="E55:F55"/>
    <mergeCell ref="G55:H55"/>
    <mergeCell ref="I55:J55"/>
    <mergeCell ref="K55:M55"/>
    <mergeCell ref="N61:O61"/>
    <mergeCell ref="P61:Q61"/>
    <mergeCell ref="R61:S61"/>
    <mergeCell ref="C62:D62"/>
    <mergeCell ref="E62:F62"/>
    <mergeCell ref="G62:H62"/>
    <mergeCell ref="I62:J62"/>
    <mergeCell ref="K62:M62"/>
    <mergeCell ref="N62:O62"/>
    <mergeCell ref="P62:Q62"/>
    <mergeCell ref="R62:S62"/>
    <mergeCell ref="C61:D61"/>
    <mergeCell ref="E53:F53"/>
    <mergeCell ref="G53:H53"/>
    <mergeCell ref="I53:J53"/>
    <mergeCell ref="K53:M53"/>
    <mergeCell ref="N51:O51"/>
    <mergeCell ref="P51:Q51"/>
    <mergeCell ref="R51:S51"/>
    <mergeCell ref="C52:D52"/>
    <mergeCell ref="E52:F52"/>
    <mergeCell ref="G52:H52"/>
    <mergeCell ref="I60:J60"/>
    <mergeCell ref="K60:M60"/>
    <mergeCell ref="N60:O60"/>
    <mergeCell ref="P60:Q60"/>
    <mergeCell ref="R60:S60"/>
    <mergeCell ref="C59:D59"/>
    <mergeCell ref="E51:F51"/>
    <mergeCell ref="G51:H51"/>
    <mergeCell ref="I51:J51"/>
    <mergeCell ref="K51:M51"/>
    <mergeCell ref="N57:O57"/>
    <mergeCell ref="P57:Q57"/>
    <mergeCell ref="R57:S57"/>
    <mergeCell ref="C58:D58"/>
    <mergeCell ref="E58:F58"/>
    <mergeCell ref="G58:H58"/>
    <mergeCell ref="I58:J58"/>
    <mergeCell ref="K58:M58"/>
    <mergeCell ref="N58:O58"/>
    <mergeCell ref="P58:Q58"/>
    <mergeCell ref="R58:S58"/>
    <mergeCell ref="C57:D57"/>
    <mergeCell ref="E49:F49"/>
    <mergeCell ref="G49:H49"/>
    <mergeCell ref="I49:J49"/>
    <mergeCell ref="K49:M49"/>
    <mergeCell ref="N47:O47"/>
    <mergeCell ref="P47:Q47"/>
    <mergeCell ref="R47:S47"/>
    <mergeCell ref="C48:D48"/>
    <mergeCell ref="E48:F48"/>
    <mergeCell ref="G48:H48"/>
    <mergeCell ref="I56:J56"/>
    <mergeCell ref="K56:M56"/>
    <mergeCell ref="N56:O56"/>
    <mergeCell ref="P56:Q56"/>
    <mergeCell ref="R56:S56"/>
    <mergeCell ref="C55:D55"/>
    <mergeCell ref="E47:F47"/>
    <mergeCell ref="G47:H47"/>
    <mergeCell ref="I47:J47"/>
    <mergeCell ref="K47:M47"/>
    <mergeCell ref="N53:O53"/>
    <mergeCell ref="P53:Q53"/>
    <mergeCell ref="R53:S53"/>
    <mergeCell ref="C54:D54"/>
    <mergeCell ref="E54:F54"/>
    <mergeCell ref="G54:H54"/>
    <mergeCell ref="I54:J54"/>
    <mergeCell ref="K54:M54"/>
    <mergeCell ref="N54:O54"/>
    <mergeCell ref="P54:Q54"/>
    <mergeCell ref="R54:S54"/>
    <mergeCell ref="C53:D53"/>
    <mergeCell ref="E45:F45"/>
    <mergeCell ref="G45:H45"/>
    <mergeCell ref="I45:J45"/>
    <mergeCell ref="K45:M45"/>
    <mergeCell ref="N43:O43"/>
    <mergeCell ref="P43:Q43"/>
    <mergeCell ref="R43:S43"/>
    <mergeCell ref="C44:D44"/>
    <mergeCell ref="E44:F44"/>
    <mergeCell ref="G44:H44"/>
    <mergeCell ref="I52:J52"/>
    <mergeCell ref="K52:M52"/>
    <mergeCell ref="N52:O52"/>
    <mergeCell ref="P52:Q52"/>
    <mergeCell ref="R52:S52"/>
    <mergeCell ref="C51:D51"/>
    <mergeCell ref="E43:F43"/>
    <mergeCell ref="G43:H43"/>
    <mergeCell ref="I43:J43"/>
    <mergeCell ref="K43:M43"/>
    <mergeCell ref="N49:O49"/>
    <mergeCell ref="P49:Q49"/>
    <mergeCell ref="R49:S49"/>
    <mergeCell ref="C50:D50"/>
    <mergeCell ref="E50:F50"/>
    <mergeCell ref="G50:H50"/>
    <mergeCell ref="I50:J50"/>
    <mergeCell ref="K50:M50"/>
    <mergeCell ref="N50:O50"/>
    <mergeCell ref="P50:Q50"/>
    <mergeCell ref="R50:S50"/>
    <mergeCell ref="C49:D49"/>
    <mergeCell ref="E41:F41"/>
    <mergeCell ref="G41:H41"/>
    <mergeCell ref="I41:J41"/>
    <mergeCell ref="K41:M41"/>
    <mergeCell ref="N39:O39"/>
    <mergeCell ref="P39:Q39"/>
    <mergeCell ref="R39:S39"/>
    <mergeCell ref="C40:D40"/>
    <mergeCell ref="E40:F40"/>
    <mergeCell ref="G40:H40"/>
    <mergeCell ref="I48:J48"/>
    <mergeCell ref="K48:M48"/>
    <mergeCell ref="N48:O48"/>
    <mergeCell ref="P48:Q48"/>
    <mergeCell ref="R48:S48"/>
    <mergeCell ref="C47:D47"/>
    <mergeCell ref="E39:F39"/>
    <mergeCell ref="G39:H39"/>
    <mergeCell ref="I39:J39"/>
    <mergeCell ref="K39:M39"/>
    <mergeCell ref="N45:O45"/>
    <mergeCell ref="P45:Q45"/>
    <mergeCell ref="R45:S45"/>
    <mergeCell ref="C46:D46"/>
    <mergeCell ref="E46:F46"/>
    <mergeCell ref="G46:H46"/>
    <mergeCell ref="I46:J46"/>
    <mergeCell ref="K46:M46"/>
    <mergeCell ref="N46:O46"/>
    <mergeCell ref="P46:Q46"/>
    <mergeCell ref="R46:S46"/>
    <mergeCell ref="C45:D45"/>
    <mergeCell ref="E37:F37"/>
    <mergeCell ref="G37:H37"/>
    <mergeCell ref="I37:J37"/>
    <mergeCell ref="K37:M37"/>
    <mergeCell ref="N35:O35"/>
    <mergeCell ref="P35:Q35"/>
    <mergeCell ref="R35:S35"/>
    <mergeCell ref="C36:D36"/>
    <mergeCell ref="E36:F36"/>
    <mergeCell ref="G36:H36"/>
    <mergeCell ref="I44:J44"/>
    <mergeCell ref="K44:M44"/>
    <mergeCell ref="N44:O44"/>
    <mergeCell ref="P44:Q44"/>
    <mergeCell ref="R44:S44"/>
    <mergeCell ref="C43:D43"/>
    <mergeCell ref="E35:F35"/>
    <mergeCell ref="G35:H35"/>
    <mergeCell ref="I35:J35"/>
    <mergeCell ref="K35:M35"/>
    <mergeCell ref="N41:O41"/>
    <mergeCell ref="P41:Q41"/>
    <mergeCell ref="R41:S41"/>
    <mergeCell ref="C42:D42"/>
    <mergeCell ref="E42:F42"/>
    <mergeCell ref="G42:H42"/>
    <mergeCell ref="I42:J42"/>
    <mergeCell ref="K42:M42"/>
    <mergeCell ref="N42:O42"/>
    <mergeCell ref="P42:Q42"/>
    <mergeCell ref="R42:S42"/>
    <mergeCell ref="C41:D41"/>
    <mergeCell ref="E33:F33"/>
    <mergeCell ref="G33:H33"/>
    <mergeCell ref="I33:J33"/>
    <mergeCell ref="K33:M33"/>
    <mergeCell ref="N31:O31"/>
    <mergeCell ref="P31:Q31"/>
    <mergeCell ref="R31:S31"/>
    <mergeCell ref="C32:D32"/>
    <mergeCell ref="E32:F32"/>
    <mergeCell ref="G32:H32"/>
    <mergeCell ref="I40:J40"/>
    <mergeCell ref="K40:M40"/>
    <mergeCell ref="N40:O40"/>
    <mergeCell ref="P40:Q40"/>
    <mergeCell ref="R40:S40"/>
    <mergeCell ref="C39:D39"/>
    <mergeCell ref="E31:F31"/>
    <mergeCell ref="G31:H31"/>
    <mergeCell ref="I31:J31"/>
    <mergeCell ref="K31:M31"/>
    <mergeCell ref="N37:O37"/>
    <mergeCell ref="P37:Q37"/>
    <mergeCell ref="R37:S37"/>
    <mergeCell ref="C38:D38"/>
    <mergeCell ref="E38:F38"/>
    <mergeCell ref="G38:H38"/>
    <mergeCell ref="I38:J38"/>
    <mergeCell ref="K38:M38"/>
    <mergeCell ref="N38:O38"/>
    <mergeCell ref="P38:Q38"/>
    <mergeCell ref="R38:S38"/>
    <mergeCell ref="C37:D37"/>
    <mergeCell ref="E29:F29"/>
    <mergeCell ref="G29:H29"/>
    <mergeCell ref="I29:J29"/>
    <mergeCell ref="K29:M29"/>
    <mergeCell ref="N27:O27"/>
    <mergeCell ref="P27:Q27"/>
    <mergeCell ref="R27:S27"/>
    <mergeCell ref="C28:D28"/>
    <mergeCell ref="E28:F28"/>
    <mergeCell ref="G28:H28"/>
    <mergeCell ref="I36:J36"/>
    <mergeCell ref="K36:M36"/>
    <mergeCell ref="N36:O36"/>
    <mergeCell ref="P36:Q36"/>
    <mergeCell ref="R36:S36"/>
    <mergeCell ref="C35:D35"/>
    <mergeCell ref="E27:F27"/>
    <mergeCell ref="G27:H27"/>
    <mergeCell ref="I27:J27"/>
    <mergeCell ref="K27:M27"/>
    <mergeCell ref="N33:O33"/>
    <mergeCell ref="P33:Q33"/>
    <mergeCell ref="R33:S33"/>
    <mergeCell ref="C34:D34"/>
    <mergeCell ref="E34:F34"/>
    <mergeCell ref="G34:H34"/>
    <mergeCell ref="I34:J34"/>
    <mergeCell ref="K34:M34"/>
    <mergeCell ref="N34:O34"/>
    <mergeCell ref="P34:Q34"/>
    <mergeCell ref="R34:S34"/>
    <mergeCell ref="C33:D33"/>
    <mergeCell ref="E25:F25"/>
    <mergeCell ref="G25:H25"/>
    <mergeCell ref="I25:J25"/>
    <mergeCell ref="K25:M25"/>
    <mergeCell ref="N23:O23"/>
    <mergeCell ref="P23:Q23"/>
    <mergeCell ref="R23:S23"/>
    <mergeCell ref="C24:D24"/>
    <mergeCell ref="E24:F24"/>
    <mergeCell ref="G24:H24"/>
    <mergeCell ref="I32:J32"/>
    <mergeCell ref="K32:M32"/>
    <mergeCell ref="N32:O32"/>
    <mergeCell ref="P32:Q32"/>
    <mergeCell ref="R32:S32"/>
    <mergeCell ref="C31:D31"/>
    <mergeCell ref="E23:F23"/>
    <mergeCell ref="G23:H23"/>
    <mergeCell ref="I23:J23"/>
    <mergeCell ref="K23:M23"/>
    <mergeCell ref="N29:O29"/>
    <mergeCell ref="P29:Q29"/>
    <mergeCell ref="R29:S29"/>
    <mergeCell ref="C30:D30"/>
    <mergeCell ref="E30:F30"/>
    <mergeCell ref="G30:H30"/>
    <mergeCell ref="I30:J30"/>
    <mergeCell ref="K30:M30"/>
    <mergeCell ref="N30:O30"/>
    <mergeCell ref="P30:Q30"/>
    <mergeCell ref="R30:S30"/>
    <mergeCell ref="C29:D29"/>
    <mergeCell ref="E21:F21"/>
    <mergeCell ref="G21:H21"/>
    <mergeCell ref="I21:J21"/>
    <mergeCell ref="K21:M21"/>
    <mergeCell ref="N19:O19"/>
    <mergeCell ref="P19:Q19"/>
    <mergeCell ref="R19:S19"/>
    <mergeCell ref="C20:D20"/>
    <mergeCell ref="E20:F20"/>
    <mergeCell ref="G20:H20"/>
    <mergeCell ref="I28:J28"/>
    <mergeCell ref="K28:M28"/>
    <mergeCell ref="N28:O28"/>
    <mergeCell ref="P28:Q28"/>
    <mergeCell ref="R28:S28"/>
    <mergeCell ref="C27:D27"/>
    <mergeCell ref="E19:F19"/>
    <mergeCell ref="G19:H19"/>
    <mergeCell ref="I19:J19"/>
    <mergeCell ref="K19:M19"/>
    <mergeCell ref="N25:O25"/>
    <mergeCell ref="P25:Q25"/>
    <mergeCell ref="R25:S25"/>
    <mergeCell ref="C26:D26"/>
    <mergeCell ref="E26:F26"/>
    <mergeCell ref="G26:H26"/>
    <mergeCell ref="I26:J26"/>
    <mergeCell ref="K26:M26"/>
    <mergeCell ref="N26:O26"/>
    <mergeCell ref="P26:Q26"/>
    <mergeCell ref="R26:S26"/>
    <mergeCell ref="C25:D25"/>
    <mergeCell ref="Q6:R6"/>
    <mergeCell ref="Q1:R1"/>
    <mergeCell ref="Q2:R2"/>
    <mergeCell ref="Q3:R3"/>
    <mergeCell ref="Q4:R4"/>
    <mergeCell ref="Q5:R5"/>
    <mergeCell ref="N17:O17"/>
    <mergeCell ref="P17:Q17"/>
    <mergeCell ref="R17:S17"/>
    <mergeCell ref="C18:D18"/>
    <mergeCell ref="E18:F18"/>
    <mergeCell ref="G18:H18"/>
    <mergeCell ref="I18:J18"/>
    <mergeCell ref="K18:M18"/>
    <mergeCell ref="N18:O18"/>
    <mergeCell ref="P18:Q18"/>
    <mergeCell ref="R18:S18"/>
    <mergeCell ref="C17:D17"/>
    <mergeCell ref="E17:F17"/>
    <mergeCell ref="G17:H17"/>
    <mergeCell ref="I17:J17"/>
    <mergeCell ref="K17:M17"/>
    <mergeCell ref="K15:M15"/>
    <mergeCell ref="N15:O15"/>
    <mergeCell ref="K16:M16"/>
    <mergeCell ref="N16:O16"/>
    <mergeCell ref="P16:Q16"/>
    <mergeCell ref="R16:S16"/>
    <mergeCell ref="A12:A14"/>
    <mergeCell ref="B12:M12"/>
    <mergeCell ref="C15:D15"/>
    <mergeCell ref="E15:F15"/>
    <mergeCell ref="G15:H15"/>
    <mergeCell ref="I15:J15"/>
    <mergeCell ref="N241:O241"/>
    <mergeCell ref="C243:D243"/>
    <mergeCell ref="E243:F243"/>
    <mergeCell ref="G243:H243"/>
    <mergeCell ref="I243:J243"/>
    <mergeCell ref="K243:M243"/>
    <mergeCell ref="N243:O243"/>
    <mergeCell ref="P243:Q243"/>
    <mergeCell ref="R243:S243"/>
    <mergeCell ref="I20:J20"/>
    <mergeCell ref="K20:M20"/>
    <mergeCell ref="N20:O20"/>
    <mergeCell ref="P20:Q20"/>
    <mergeCell ref="R20:S20"/>
    <mergeCell ref="C19:D19"/>
    <mergeCell ref="I14:J14"/>
    <mergeCell ref="K14:M14"/>
    <mergeCell ref="I24:J24"/>
    <mergeCell ref="K24:M24"/>
    <mergeCell ref="N24:O24"/>
    <mergeCell ref="P24:Q24"/>
    <mergeCell ref="R24:S24"/>
    <mergeCell ref="C23:D23"/>
    <mergeCell ref="N21:O21"/>
    <mergeCell ref="P21:Q21"/>
    <mergeCell ref="R21:S21"/>
    <mergeCell ref="C244:D244"/>
    <mergeCell ref="E244:F244"/>
    <mergeCell ref="G244:H244"/>
    <mergeCell ref="I244:J244"/>
    <mergeCell ref="K244:M244"/>
    <mergeCell ref="N244:O244"/>
    <mergeCell ref="P244:Q244"/>
    <mergeCell ref="R244:S244"/>
    <mergeCell ref="N12:S12"/>
    <mergeCell ref="B13:J13"/>
    <mergeCell ref="K13:M13"/>
    <mergeCell ref="N13:O14"/>
    <mergeCell ref="P13:Q14"/>
    <mergeCell ref="R13:S14"/>
    <mergeCell ref="C14:D14"/>
    <mergeCell ref="E14:F14"/>
    <mergeCell ref="G14:H14"/>
    <mergeCell ref="P15:Q15"/>
    <mergeCell ref="R15:S15"/>
    <mergeCell ref="C16:D16"/>
    <mergeCell ref="E16:F16"/>
    <mergeCell ref="G16:H16"/>
    <mergeCell ref="I16:J16"/>
    <mergeCell ref="C22:D22"/>
    <mergeCell ref="E22:F22"/>
    <mergeCell ref="G22:H22"/>
    <mergeCell ref="I22:J22"/>
    <mergeCell ref="K22:M22"/>
    <mergeCell ref="N22:O22"/>
    <mergeCell ref="P22:Q22"/>
    <mergeCell ref="R22:S22"/>
    <mergeCell ref="C21:D21"/>
    <mergeCell ref="C245:D245"/>
    <mergeCell ref="E245:F245"/>
    <mergeCell ref="G245:H245"/>
    <mergeCell ref="I245:J245"/>
    <mergeCell ref="K245:M245"/>
    <mergeCell ref="N245:O245"/>
    <mergeCell ref="P245:Q245"/>
    <mergeCell ref="R245:S245"/>
    <mergeCell ref="C246:D246"/>
    <mergeCell ref="E246:F246"/>
    <mergeCell ref="G246:H246"/>
    <mergeCell ref="I246:J246"/>
    <mergeCell ref="K246:M246"/>
    <mergeCell ref="N246:O246"/>
    <mergeCell ref="P246:Q246"/>
    <mergeCell ref="R246:S246"/>
    <mergeCell ref="C247:D247"/>
    <mergeCell ref="E247:F247"/>
    <mergeCell ref="G247:H247"/>
    <mergeCell ref="I247:J247"/>
    <mergeCell ref="K247:M247"/>
    <mergeCell ref="N247:O247"/>
    <mergeCell ref="P247:Q247"/>
    <mergeCell ref="R247:S247"/>
    <mergeCell ref="C248:D248"/>
    <mergeCell ref="E248:F248"/>
    <mergeCell ref="G248:H248"/>
    <mergeCell ref="I248:J248"/>
    <mergeCell ref="K248:M248"/>
    <mergeCell ref="N248:O248"/>
    <mergeCell ref="P248:Q248"/>
    <mergeCell ref="R248:S248"/>
    <mergeCell ref="C249:D249"/>
    <mergeCell ref="E249:F249"/>
    <mergeCell ref="G249:H249"/>
    <mergeCell ref="I249:J249"/>
    <mergeCell ref="K249:M249"/>
    <mergeCell ref="N249:O249"/>
    <mergeCell ref="P249:Q249"/>
    <mergeCell ref="R249:S249"/>
    <mergeCell ref="C250:D250"/>
    <mergeCell ref="E250:F250"/>
    <mergeCell ref="G250:H250"/>
    <mergeCell ref="I250:J250"/>
    <mergeCell ref="K250:M250"/>
    <mergeCell ref="N250:O250"/>
    <mergeCell ref="P250:Q250"/>
    <mergeCell ref="R250:S250"/>
    <mergeCell ref="K256:M256"/>
    <mergeCell ref="N256:O256"/>
    <mergeCell ref="P256:Q256"/>
    <mergeCell ref="R256:S256"/>
    <mergeCell ref="C251:D251"/>
    <mergeCell ref="E251:F251"/>
    <mergeCell ref="G251:H251"/>
    <mergeCell ref="I251:J251"/>
    <mergeCell ref="K251:M251"/>
    <mergeCell ref="N251:O251"/>
    <mergeCell ref="P251:Q251"/>
    <mergeCell ref="R251:S251"/>
    <mergeCell ref="C252:D252"/>
    <mergeCell ref="E252:F252"/>
    <mergeCell ref="G252:H252"/>
    <mergeCell ref="I252:J252"/>
    <mergeCell ref="K252:M252"/>
    <mergeCell ref="N252:O252"/>
    <mergeCell ref="P252:Q252"/>
    <mergeCell ref="R252:S252"/>
    <mergeCell ref="C253:D253"/>
    <mergeCell ref="E253:F253"/>
    <mergeCell ref="G253:H253"/>
    <mergeCell ref="I253:J253"/>
    <mergeCell ref="K253:M253"/>
    <mergeCell ref="N253:O253"/>
    <mergeCell ref="P253:Q253"/>
    <mergeCell ref="R253:S253"/>
    <mergeCell ref="C257:D257"/>
    <mergeCell ref="E257:F257"/>
    <mergeCell ref="G257:H257"/>
    <mergeCell ref="I257:J257"/>
    <mergeCell ref="K257:M257"/>
    <mergeCell ref="N257:O257"/>
    <mergeCell ref="P257:Q257"/>
    <mergeCell ref="R257:S257"/>
    <mergeCell ref="A258:M258"/>
    <mergeCell ref="N258:O258"/>
    <mergeCell ref="P258:Q258"/>
    <mergeCell ref="R258:S258"/>
    <mergeCell ref="C254:D254"/>
    <mergeCell ref="E254:F254"/>
    <mergeCell ref="G254:H254"/>
    <mergeCell ref="I254:J254"/>
    <mergeCell ref="K254:M254"/>
    <mergeCell ref="N254:O254"/>
    <mergeCell ref="P254:Q254"/>
    <mergeCell ref="R254:S254"/>
    <mergeCell ref="C255:D255"/>
    <mergeCell ref="E255:F255"/>
    <mergeCell ref="G255:H255"/>
    <mergeCell ref="I255:J255"/>
    <mergeCell ref="K255:M255"/>
    <mergeCell ref="N255:O255"/>
    <mergeCell ref="P255:Q255"/>
    <mergeCell ref="R255:S255"/>
    <mergeCell ref="C256:D256"/>
    <mergeCell ref="E256:F256"/>
    <mergeCell ref="G256:H256"/>
    <mergeCell ref="I256:J2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selection activeCell="N17" sqref="N17"/>
    </sheetView>
  </sheetViews>
  <sheetFormatPr defaultRowHeight="15" x14ac:dyDescent="0.25"/>
  <cols>
    <col min="1" max="1" width="22.85546875" customWidth="1"/>
    <col min="3" max="3" width="6.5703125" customWidth="1"/>
    <col min="4" max="4" width="9.140625" hidden="1" customWidth="1"/>
    <col min="5" max="5" width="3.5703125" hidden="1" customWidth="1"/>
    <col min="6" max="6" width="4.42578125" hidden="1" customWidth="1"/>
    <col min="7" max="7" width="9.140625" hidden="1" customWidth="1"/>
    <col min="14" max="14" width="16.5703125" customWidth="1"/>
    <col min="15" max="15" width="15.5703125" customWidth="1"/>
    <col min="16" max="16" width="15.28515625" customWidth="1"/>
  </cols>
  <sheetData>
    <row r="1" spans="1:16" ht="40.5" customHeight="1" x14ac:dyDescent="0.25">
      <c r="A1" s="52" t="s">
        <v>181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15.75" x14ac:dyDescent="0.25">
      <c r="A2" s="9"/>
      <c r="B2" s="9"/>
      <c r="C2" s="9"/>
      <c r="D2" s="9"/>
      <c r="E2" s="9"/>
      <c r="F2" s="9"/>
      <c r="G2" s="9"/>
      <c r="H2" s="9"/>
      <c r="I2" s="10"/>
      <c r="J2" s="10"/>
      <c r="K2" s="10"/>
      <c r="L2" s="10"/>
      <c r="M2" s="10"/>
      <c r="N2" s="10"/>
      <c r="O2" s="11"/>
      <c r="P2" s="11"/>
    </row>
    <row r="3" spans="1:16" x14ac:dyDescent="0.25">
      <c r="A3" s="53" t="s">
        <v>7</v>
      </c>
      <c r="B3" s="53" t="s">
        <v>8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 t="s">
        <v>182</v>
      </c>
      <c r="O3" s="53"/>
      <c r="P3" s="53"/>
    </row>
    <row r="4" spans="1:16" x14ac:dyDescent="0.25">
      <c r="A4" s="53"/>
      <c r="B4" s="53" t="s">
        <v>183</v>
      </c>
      <c r="C4" s="53"/>
      <c r="D4" s="53"/>
      <c r="E4" s="53"/>
      <c r="F4" s="53"/>
      <c r="G4" s="53"/>
      <c r="H4" s="53"/>
      <c r="I4" s="53"/>
      <c r="J4" s="53"/>
      <c r="K4" s="53"/>
      <c r="L4" s="53" t="s">
        <v>184</v>
      </c>
      <c r="M4" s="53"/>
      <c r="N4" s="53"/>
      <c r="O4" s="53"/>
      <c r="P4" s="53"/>
    </row>
    <row r="5" spans="1:16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64.5" customHeight="1" x14ac:dyDescent="0.25">
      <c r="A6" s="53"/>
      <c r="B6" s="53" t="s">
        <v>185</v>
      </c>
      <c r="C6" s="53"/>
      <c r="D6" s="53"/>
      <c r="E6" s="53"/>
      <c r="F6" s="53"/>
      <c r="G6" s="53"/>
      <c r="H6" s="18" t="s">
        <v>186</v>
      </c>
      <c r="I6" s="18" t="s">
        <v>187</v>
      </c>
      <c r="J6" s="18" t="s">
        <v>188</v>
      </c>
      <c r="K6" s="18" t="s">
        <v>189</v>
      </c>
      <c r="L6" s="53"/>
      <c r="M6" s="53"/>
      <c r="N6" s="18" t="s">
        <v>11</v>
      </c>
      <c r="O6" s="18" t="s">
        <v>12</v>
      </c>
      <c r="P6" s="18" t="s">
        <v>13</v>
      </c>
    </row>
    <row r="7" spans="1:16" x14ac:dyDescent="0.25">
      <c r="A7" s="12">
        <v>1</v>
      </c>
      <c r="B7" s="49">
        <v>2</v>
      </c>
      <c r="C7" s="49"/>
      <c r="D7" s="49"/>
      <c r="E7" s="49"/>
      <c r="F7" s="49"/>
      <c r="G7" s="49"/>
      <c r="H7" s="12">
        <v>3</v>
      </c>
      <c r="I7" s="12">
        <v>4</v>
      </c>
      <c r="J7" s="12">
        <v>5</v>
      </c>
      <c r="K7" s="12">
        <v>6</v>
      </c>
      <c r="L7" s="49">
        <v>7</v>
      </c>
      <c r="M7" s="49"/>
      <c r="N7" s="12">
        <v>8</v>
      </c>
      <c r="O7" s="12">
        <v>9</v>
      </c>
      <c r="P7" s="12">
        <v>10</v>
      </c>
    </row>
    <row r="8" spans="1:16" ht="63" x14ac:dyDescent="0.25">
      <c r="A8" s="13" t="s">
        <v>190</v>
      </c>
      <c r="B8" s="50">
        <v>612</v>
      </c>
      <c r="C8" s="50"/>
      <c r="D8" s="50"/>
      <c r="E8" s="50"/>
      <c r="F8" s="50"/>
      <c r="G8" s="50"/>
      <c r="H8" s="14" t="s">
        <v>23</v>
      </c>
      <c r="I8" s="15" t="s">
        <v>133</v>
      </c>
      <c r="J8" s="15" t="s">
        <v>191</v>
      </c>
      <c r="K8" s="15" t="s">
        <v>192</v>
      </c>
      <c r="L8" s="51">
        <v>510</v>
      </c>
      <c r="M8" s="51"/>
      <c r="N8" s="16">
        <f>-11740966.56-40000-201426.5</f>
        <v>-11982393.060000001</v>
      </c>
      <c r="O8" s="16">
        <v>-8687313.2699999996</v>
      </c>
      <c r="P8" s="16">
        <v>-8718918.3800000008</v>
      </c>
    </row>
    <row r="9" spans="1:16" ht="63" x14ac:dyDescent="0.25">
      <c r="A9" s="13" t="s">
        <v>193</v>
      </c>
      <c r="B9" s="50">
        <v>612</v>
      </c>
      <c r="C9" s="50"/>
      <c r="D9" s="50"/>
      <c r="E9" s="50"/>
      <c r="F9" s="50"/>
      <c r="G9" s="50"/>
      <c r="H9" s="14" t="s">
        <v>23</v>
      </c>
      <c r="I9" s="15" t="s">
        <v>133</v>
      </c>
      <c r="J9" s="15" t="s">
        <v>191</v>
      </c>
      <c r="K9" s="15" t="s">
        <v>192</v>
      </c>
      <c r="L9" s="51">
        <v>610</v>
      </c>
      <c r="M9" s="51"/>
      <c r="N9" s="16">
        <f>12236231.5+40000+201426.5</f>
        <v>12477658</v>
      </c>
      <c r="O9" s="16">
        <v>8687313.2699999996</v>
      </c>
      <c r="P9" s="16">
        <v>8718918.3800000008</v>
      </c>
    </row>
    <row r="10" spans="1:16" ht="15.75" x14ac:dyDescent="0.25">
      <c r="A10" s="48" t="s">
        <v>194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17">
        <f>N8+N9</f>
        <v>495264.93999999948</v>
      </c>
      <c r="O10" s="17">
        <f>O8+O9</f>
        <v>0</v>
      </c>
      <c r="P10" s="17">
        <f>P8+P9</f>
        <v>0</v>
      </c>
    </row>
  </sheetData>
  <mergeCells count="14">
    <mergeCell ref="A1:P1"/>
    <mergeCell ref="A3:A6"/>
    <mergeCell ref="B3:M3"/>
    <mergeCell ref="N3:P5"/>
    <mergeCell ref="B4:K5"/>
    <mergeCell ref="L4:M6"/>
    <mergeCell ref="B6:G6"/>
    <mergeCell ref="A10:M10"/>
    <mergeCell ref="B7:G7"/>
    <mergeCell ref="L7:M7"/>
    <mergeCell ref="B8:G8"/>
    <mergeCell ref="L8:M8"/>
    <mergeCell ref="B9:G9"/>
    <mergeCell ref="L9:M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8"/>
  <sheetViews>
    <sheetView workbookViewId="0">
      <selection activeCell="P6" sqref="P6:Q6"/>
    </sheetView>
  </sheetViews>
  <sheetFormatPr defaultRowHeight="15" x14ac:dyDescent="0.25"/>
  <cols>
    <col min="1" max="1" width="49.5703125" customWidth="1"/>
    <col min="2" max="2" width="12" customWidth="1"/>
    <col min="3" max="4" width="10.7109375" customWidth="1"/>
    <col min="5" max="5" width="15.85546875" customWidth="1"/>
    <col min="6" max="6" width="7.85546875" customWidth="1"/>
    <col min="7" max="7" width="14" customWidth="1"/>
    <col min="8" max="8" width="3.140625" customWidth="1"/>
    <col min="9" max="9" width="12.85546875" customWidth="1"/>
    <col min="10" max="10" width="14.28515625" hidden="1" customWidth="1"/>
    <col min="12" max="12" width="8.85546875" customWidth="1"/>
    <col min="13" max="13" width="1.42578125" hidden="1" customWidth="1"/>
  </cols>
  <sheetData>
    <row r="1" spans="1:19" x14ac:dyDescent="0.25">
      <c r="A1" s="1"/>
      <c r="B1" s="1"/>
      <c r="C1" s="1"/>
      <c r="D1" s="1"/>
      <c r="E1" s="1"/>
      <c r="F1" s="1"/>
      <c r="G1" s="1"/>
      <c r="H1" s="2"/>
      <c r="P1" s="37" t="s">
        <v>195</v>
      </c>
      <c r="Q1" s="37"/>
    </row>
    <row r="2" spans="1:19" x14ac:dyDescent="0.25">
      <c r="A2" s="1"/>
      <c r="B2" s="1"/>
      <c r="C2" s="1"/>
      <c r="D2" s="1"/>
      <c r="E2" s="1"/>
      <c r="F2" s="1"/>
      <c r="G2" s="1"/>
      <c r="H2" s="2"/>
      <c r="P2" s="37" t="s">
        <v>1</v>
      </c>
      <c r="Q2" s="37"/>
    </row>
    <row r="3" spans="1:19" x14ac:dyDescent="0.25">
      <c r="A3" s="3"/>
      <c r="B3" s="3"/>
      <c r="C3" s="1"/>
      <c r="D3" s="1"/>
      <c r="E3" s="1"/>
      <c r="F3" s="1"/>
      <c r="G3" s="1"/>
      <c r="H3" s="2"/>
      <c r="P3" s="37" t="s">
        <v>2</v>
      </c>
      <c r="Q3" s="37"/>
    </row>
    <row r="4" spans="1:19" x14ac:dyDescent="0.25">
      <c r="A4" s="4"/>
      <c r="B4" s="4"/>
      <c r="C4" s="5"/>
      <c r="D4" s="6"/>
      <c r="E4" s="1"/>
      <c r="F4" s="1"/>
      <c r="G4" s="1"/>
      <c r="H4" s="2"/>
      <c r="P4" s="37" t="s">
        <v>3</v>
      </c>
      <c r="Q4" s="37"/>
    </row>
    <row r="5" spans="1:19" x14ac:dyDescent="0.25">
      <c r="A5" s="7"/>
      <c r="B5" s="7"/>
      <c r="C5" s="5"/>
      <c r="D5" s="6"/>
      <c r="E5" s="1"/>
      <c r="F5" s="1"/>
      <c r="G5" s="1"/>
      <c r="H5" s="2"/>
      <c r="P5" s="37" t="s">
        <v>4</v>
      </c>
      <c r="Q5" s="37"/>
    </row>
    <row r="6" spans="1:19" x14ac:dyDescent="0.25">
      <c r="A6" s="6"/>
      <c r="B6" s="6"/>
      <c r="C6" s="6"/>
      <c r="D6" s="6"/>
      <c r="E6" s="4"/>
      <c r="F6" s="4"/>
      <c r="G6" s="4"/>
      <c r="H6" s="8"/>
      <c r="P6" s="37" t="s">
        <v>217</v>
      </c>
      <c r="Q6" s="37"/>
    </row>
    <row r="7" spans="1:19" x14ac:dyDescent="0.25">
      <c r="A7" s="6"/>
      <c r="B7" s="6"/>
      <c r="C7" s="6"/>
      <c r="D7" s="6"/>
      <c r="E7" s="4"/>
      <c r="F7" s="4"/>
      <c r="G7" s="4"/>
      <c r="H7" s="8"/>
      <c r="I7" s="8"/>
      <c r="J7" s="4"/>
    </row>
    <row r="8" spans="1:19" x14ac:dyDescent="0.25">
      <c r="A8" s="6"/>
      <c r="B8" s="6"/>
      <c r="C8" s="6"/>
      <c r="D8" s="6"/>
      <c r="E8" s="4"/>
      <c r="F8" s="4"/>
      <c r="G8" s="4"/>
      <c r="H8" s="8"/>
      <c r="I8" s="8"/>
      <c r="J8" s="4"/>
    </row>
    <row r="9" spans="1:19" ht="15.75" x14ac:dyDescent="0.25">
      <c r="A9" s="54" t="s">
        <v>196</v>
      </c>
      <c r="B9" s="55"/>
      <c r="C9" s="55"/>
      <c r="D9" s="55"/>
      <c r="E9" s="55"/>
      <c r="F9" s="55"/>
      <c r="G9" s="55"/>
      <c r="H9" s="55"/>
      <c r="I9" s="55"/>
      <c r="J9" s="55"/>
      <c r="K9" s="42"/>
      <c r="L9" s="42"/>
      <c r="M9" s="42"/>
      <c r="N9" s="42"/>
      <c r="O9" s="42"/>
      <c r="P9" s="42"/>
      <c r="Q9" s="42"/>
      <c r="R9" s="42"/>
      <c r="S9" s="42"/>
    </row>
    <row r="10" spans="1:19" ht="38.25" customHeight="1" x14ac:dyDescent="0.25">
      <c r="A10" s="56" t="s">
        <v>197</v>
      </c>
      <c r="B10" s="57"/>
      <c r="C10" s="57"/>
      <c r="D10" s="57"/>
      <c r="E10" s="57"/>
      <c r="F10" s="57"/>
      <c r="G10" s="57"/>
      <c r="H10" s="57"/>
      <c r="I10" s="57"/>
      <c r="J10" s="57"/>
      <c r="K10" s="42"/>
      <c r="L10" s="42"/>
      <c r="M10" s="42"/>
      <c r="N10" s="42"/>
      <c r="O10" s="42"/>
      <c r="P10" s="42"/>
      <c r="Q10" s="42"/>
      <c r="R10" s="42"/>
      <c r="S10" s="42"/>
    </row>
    <row r="11" spans="1:19" ht="15.75" thickBot="1" x14ac:dyDescent="0.3">
      <c r="A11" s="58" t="s">
        <v>198</v>
      </c>
      <c r="B11" s="59"/>
      <c r="C11" s="59"/>
      <c r="D11" s="59"/>
      <c r="E11" s="59"/>
      <c r="F11" s="59"/>
      <c r="G11" s="59"/>
      <c r="H11" s="59"/>
      <c r="I11" s="59"/>
      <c r="J11" s="59"/>
      <c r="K11" s="47"/>
      <c r="L11" s="47"/>
      <c r="M11" s="47"/>
      <c r="N11" s="47"/>
      <c r="O11" s="47"/>
      <c r="P11" s="47"/>
      <c r="Q11" s="47"/>
      <c r="R11" s="47"/>
      <c r="S11" s="47"/>
    </row>
    <row r="12" spans="1:19" ht="30" customHeight="1" thickBot="1" x14ac:dyDescent="0.3">
      <c r="A12" s="32" t="s">
        <v>7</v>
      </c>
      <c r="B12" s="32" t="s">
        <v>8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 t="s">
        <v>9</v>
      </c>
      <c r="O12" s="32"/>
      <c r="P12" s="32"/>
      <c r="Q12" s="32"/>
      <c r="R12" s="32"/>
      <c r="S12" s="32"/>
    </row>
    <row r="13" spans="1:19" ht="35.25" customHeight="1" thickBot="1" x14ac:dyDescent="0.3">
      <c r="A13" s="32"/>
      <c r="B13" s="32" t="s">
        <v>10</v>
      </c>
      <c r="C13" s="32"/>
      <c r="D13" s="32"/>
      <c r="E13" s="32"/>
      <c r="F13" s="32"/>
      <c r="G13" s="32"/>
      <c r="H13" s="32"/>
      <c r="I13" s="32"/>
      <c r="J13" s="32"/>
      <c r="K13" s="32" t="s">
        <v>201</v>
      </c>
      <c r="L13" s="32"/>
      <c r="M13" s="32"/>
      <c r="N13" s="32" t="s">
        <v>11</v>
      </c>
      <c r="O13" s="32"/>
      <c r="P13" s="32" t="s">
        <v>12</v>
      </c>
      <c r="Q13" s="32"/>
      <c r="R13" s="32" t="s">
        <v>13</v>
      </c>
      <c r="S13" s="32"/>
    </row>
    <row r="14" spans="1:19" ht="15.75" customHeight="1" thickBot="1" x14ac:dyDescent="0.3">
      <c r="A14" s="32"/>
      <c r="B14" s="20" t="s">
        <v>14</v>
      </c>
      <c r="C14" s="32" t="s">
        <v>15</v>
      </c>
      <c r="D14" s="32"/>
      <c r="E14" s="32" t="s">
        <v>16</v>
      </c>
      <c r="F14" s="32"/>
      <c r="G14" s="33" t="s">
        <v>17</v>
      </c>
      <c r="H14" s="33"/>
      <c r="I14" s="32" t="s">
        <v>18</v>
      </c>
      <c r="J14" s="32"/>
      <c r="K14" s="32" t="s">
        <v>19</v>
      </c>
      <c r="L14" s="32"/>
      <c r="M14" s="32"/>
      <c r="N14" s="32"/>
      <c r="O14" s="32"/>
      <c r="P14" s="32"/>
      <c r="Q14" s="32"/>
      <c r="R14" s="32"/>
      <c r="S14" s="32"/>
    </row>
    <row r="15" spans="1:19" ht="15.75" thickBot="1" x14ac:dyDescent="0.3">
      <c r="A15" s="21">
        <v>1</v>
      </c>
      <c r="B15" s="21">
        <v>2</v>
      </c>
      <c r="C15" s="34">
        <v>3</v>
      </c>
      <c r="D15" s="34"/>
      <c r="E15" s="34">
        <v>4</v>
      </c>
      <c r="F15" s="34"/>
      <c r="G15" s="34">
        <v>5</v>
      </c>
      <c r="H15" s="34"/>
      <c r="I15" s="34">
        <v>6</v>
      </c>
      <c r="J15" s="34"/>
      <c r="K15" s="34">
        <v>7</v>
      </c>
      <c r="L15" s="34"/>
      <c r="M15" s="34"/>
      <c r="N15" s="34">
        <v>8</v>
      </c>
      <c r="O15" s="34"/>
      <c r="P15" s="34">
        <v>9</v>
      </c>
      <c r="Q15" s="34"/>
      <c r="R15" s="35">
        <v>10</v>
      </c>
      <c r="S15" s="35"/>
    </row>
    <row r="16" spans="1:19" ht="22.5" x14ac:dyDescent="0.25">
      <c r="A16" s="22" t="s">
        <v>20</v>
      </c>
      <c r="B16" s="23" t="s">
        <v>21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8">
        <v>12477658</v>
      </c>
      <c r="O16" s="38"/>
      <c r="P16" s="38">
        <v>8475510.1400000006</v>
      </c>
      <c r="Q16" s="38"/>
      <c r="R16" s="39">
        <v>8294706.71</v>
      </c>
      <c r="S16" s="39"/>
    </row>
    <row r="17" spans="1:19" x14ac:dyDescent="0.25">
      <c r="A17" s="24" t="s">
        <v>22</v>
      </c>
      <c r="B17" s="25" t="s">
        <v>21</v>
      </c>
      <c r="C17" s="26" t="s">
        <v>23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7">
        <v>10516026.050000001</v>
      </c>
      <c r="O17" s="27"/>
      <c r="P17" s="27">
        <v>6659083.0899999999</v>
      </c>
      <c r="Q17" s="27"/>
      <c r="R17" s="28">
        <v>6494415.2599999998</v>
      </c>
      <c r="S17" s="28"/>
    </row>
    <row r="18" spans="1:19" ht="22.5" x14ac:dyDescent="0.25">
      <c r="A18" s="24" t="s">
        <v>24</v>
      </c>
      <c r="B18" s="25" t="s">
        <v>21</v>
      </c>
      <c r="C18" s="26" t="s">
        <v>23</v>
      </c>
      <c r="D18" s="26"/>
      <c r="E18" s="26" t="s">
        <v>25</v>
      </c>
      <c r="F18" s="26"/>
      <c r="G18" s="26"/>
      <c r="H18" s="26"/>
      <c r="I18" s="26"/>
      <c r="J18" s="26"/>
      <c r="K18" s="26"/>
      <c r="L18" s="26"/>
      <c r="M18" s="26"/>
      <c r="N18" s="27">
        <v>1261657.44</v>
      </c>
      <c r="O18" s="27"/>
      <c r="P18" s="27">
        <v>1212800</v>
      </c>
      <c r="Q18" s="27"/>
      <c r="R18" s="28">
        <v>1212800</v>
      </c>
      <c r="S18" s="28"/>
    </row>
    <row r="19" spans="1:19" ht="56.25" x14ac:dyDescent="0.25">
      <c r="A19" s="24" t="s">
        <v>206</v>
      </c>
      <c r="B19" s="25" t="s">
        <v>21</v>
      </c>
      <c r="C19" s="26" t="s">
        <v>23</v>
      </c>
      <c r="D19" s="26"/>
      <c r="E19" s="26" t="s">
        <v>25</v>
      </c>
      <c r="F19" s="26"/>
      <c r="G19" s="26" t="s">
        <v>26</v>
      </c>
      <c r="H19" s="26"/>
      <c r="I19" s="26"/>
      <c r="J19" s="26"/>
      <c r="K19" s="26"/>
      <c r="L19" s="26"/>
      <c r="M19" s="26"/>
      <c r="N19" s="27">
        <v>1261657.44</v>
      </c>
      <c r="O19" s="27"/>
      <c r="P19" s="27">
        <v>1212800</v>
      </c>
      <c r="Q19" s="27"/>
      <c r="R19" s="28">
        <v>1212800</v>
      </c>
      <c r="S19" s="28"/>
    </row>
    <row r="20" spans="1:19" ht="33.75" x14ac:dyDescent="0.25">
      <c r="A20" s="24" t="s">
        <v>207</v>
      </c>
      <c r="B20" s="25" t="s">
        <v>21</v>
      </c>
      <c r="C20" s="26" t="s">
        <v>23</v>
      </c>
      <c r="D20" s="26"/>
      <c r="E20" s="26" t="s">
        <v>25</v>
      </c>
      <c r="F20" s="26"/>
      <c r="G20" s="26" t="s">
        <v>27</v>
      </c>
      <c r="H20" s="26"/>
      <c r="I20" s="26"/>
      <c r="J20" s="26"/>
      <c r="K20" s="26"/>
      <c r="L20" s="26"/>
      <c r="M20" s="26"/>
      <c r="N20" s="27">
        <v>1261657.44</v>
      </c>
      <c r="O20" s="27"/>
      <c r="P20" s="27">
        <v>1212800</v>
      </c>
      <c r="Q20" s="27"/>
      <c r="R20" s="28">
        <v>1212800</v>
      </c>
      <c r="S20" s="28"/>
    </row>
    <row r="21" spans="1:19" ht="33.75" x14ac:dyDescent="0.25">
      <c r="A21" s="24" t="s">
        <v>28</v>
      </c>
      <c r="B21" s="25" t="s">
        <v>21</v>
      </c>
      <c r="C21" s="26" t="s">
        <v>23</v>
      </c>
      <c r="D21" s="26"/>
      <c r="E21" s="26" t="s">
        <v>25</v>
      </c>
      <c r="F21" s="26"/>
      <c r="G21" s="26" t="s">
        <v>29</v>
      </c>
      <c r="H21" s="26"/>
      <c r="I21" s="26"/>
      <c r="J21" s="26"/>
      <c r="K21" s="26"/>
      <c r="L21" s="26"/>
      <c r="M21" s="26"/>
      <c r="N21" s="27">
        <v>1261657.44</v>
      </c>
      <c r="O21" s="27"/>
      <c r="P21" s="27">
        <v>1212800</v>
      </c>
      <c r="Q21" s="27"/>
      <c r="R21" s="28">
        <v>1212800</v>
      </c>
      <c r="S21" s="28"/>
    </row>
    <row r="22" spans="1:19" ht="22.5" x14ac:dyDescent="0.25">
      <c r="A22" s="24" t="s">
        <v>30</v>
      </c>
      <c r="B22" s="25" t="s">
        <v>21</v>
      </c>
      <c r="C22" s="26" t="s">
        <v>23</v>
      </c>
      <c r="D22" s="26"/>
      <c r="E22" s="26" t="s">
        <v>25</v>
      </c>
      <c r="F22" s="26"/>
      <c r="G22" s="26" t="s">
        <v>31</v>
      </c>
      <c r="H22" s="26"/>
      <c r="I22" s="26"/>
      <c r="J22" s="26"/>
      <c r="K22" s="26"/>
      <c r="L22" s="26"/>
      <c r="M22" s="26"/>
      <c r="N22" s="27">
        <v>1261657.44</v>
      </c>
      <c r="O22" s="27"/>
      <c r="P22" s="27">
        <v>1212800</v>
      </c>
      <c r="Q22" s="27"/>
      <c r="R22" s="28">
        <v>1212800</v>
      </c>
      <c r="S22" s="28"/>
    </row>
    <row r="23" spans="1:19" ht="45" x14ac:dyDescent="0.25">
      <c r="A23" s="24" t="s">
        <v>32</v>
      </c>
      <c r="B23" s="25" t="s">
        <v>21</v>
      </c>
      <c r="C23" s="26" t="s">
        <v>23</v>
      </c>
      <c r="D23" s="26"/>
      <c r="E23" s="26" t="s">
        <v>25</v>
      </c>
      <c r="F23" s="26"/>
      <c r="G23" s="26" t="s">
        <v>31</v>
      </c>
      <c r="H23" s="26"/>
      <c r="I23" s="26" t="s">
        <v>33</v>
      </c>
      <c r="J23" s="26"/>
      <c r="K23" s="26"/>
      <c r="L23" s="26"/>
      <c r="M23" s="26"/>
      <c r="N23" s="27">
        <v>1261657.44</v>
      </c>
      <c r="O23" s="27"/>
      <c r="P23" s="27">
        <v>1212800</v>
      </c>
      <c r="Q23" s="27"/>
      <c r="R23" s="28">
        <v>1212800</v>
      </c>
      <c r="S23" s="28"/>
    </row>
    <row r="24" spans="1:19" ht="22.5" x14ac:dyDescent="0.25">
      <c r="A24" s="24" t="s">
        <v>34</v>
      </c>
      <c r="B24" s="25" t="s">
        <v>21</v>
      </c>
      <c r="C24" s="26" t="s">
        <v>23</v>
      </c>
      <c r="D24" s="26"/>
      <c r="E24" s="26" t="s">
        <v>25</v>
      </c>
      <c r="F24" s="26"/>
      <c r="G24" s="26" t="s">
        <v>31</v>
      </c>
      <c r="H24" s="26"/>
      <c r="I24" s="26" t="s">
        <v>35</v>
      </c>
      <c r="J24" s="26"/>
      <c r="K24" s="26"/>
      <c r="L24" s="26"/>
      <c r="M24" s="26"/>
      <c r="N24" s="27">
        <v>1261657.44</v>
      </c>
      <c r="O24" s="27"/>
      <c r="P24" s="27">
        <v>1212800</v>
      </c>
      <c r="Q24" s="27"/>
      <c r="R24" s="28">
        <v>1212800</v>
      </c>
      <c r="S24" s="28"/>
    </row>
    <row r="25" spans="1:19" x14ac:dyDescent="0.25">
      <c r="A25" s="24" t="s">
        <v>36</v>
      </c>
      <c r="B25" s="25" t="s">
        <v>21</v>
      </c>
      <c r="C25" s="26" t="s">
        <v>23</v>
      </c>
      <c r="D25" s="26"/>
      <c r="E25" s="26" t="s">
        <v>25</v>
      </c>
      <c r="F25" s="26"/>
      <c r="G25" s="26" t="s">
        <v>31</v>
      </c>
      <c r="H25" s="26"/>
      <c r="I25" s="26" t="s">
        <v>37</v>
      </c>
      <c r="J25" s="26"/>
      <c r="K25" s="26"/>
      <c r="L25" s="26"/>
      <c r="M25" s="26"/>
      <c r="N25" s="27">
        <v>937696.11</v>
      </c>
      <c r="O25" s="27"/>
      <c r="P25" s="27">
        <v>930800</v>
      </c>
      <c r="Q25" s="27"/>
      <c r="R25" s="28">
        <v>930800</v>
      </c>
      <c r="S25" s="28"/>
    </row>
    <row r="26" spans="1:19" x14ac:dyDescent="0.25">
      <c r="A26" s="24" t="s">
        <v>38</v>
      </c>
      <c r="B26" s="25" t="s">
        <v>21</v>
      </c>
      <c r="C26" s="26" t="s">
        <v>23</v>
      </c>
      <c r="D26" s="26"/>
      <c r="E26" s="26" t="s">
        <v>25</v>
      </c>
      <c r="F26" s="26"/>
      <c r="G26" s="26" t="s">
        <v>31</v>
      </c>
      <c r="H26" s="26"/>
      <c r="I26" s="26" t="s">
        <v>37</v>
      </c>
      <c r="J26" s="26"/>
      <c r="K26" s="26" t="s">
        <v>39</v>
      </c>
      <c r="L26" s="26"/>
      <c r="M26" s="26"/>
      <c r="N26" s="27">
        <v>937696.11</v>
      </c>
      <c r="O26" s="27"/>
      <c r="P26" s="27">
        <v>930800</v>
      </c>
      <c r="Q26" s="27"/>
      <c r="R26" s="28">
        <v>930800</v>
      </c>
      <c r="S26" s="28"/>
    </row>
    <row r="27" spans="1:19" ht="33.75" x14ac:dyDescent="0.25">
      <c r="A27" s="24" t="s">
        <v>40</v>
      </c>
      <c r="B27" s="25" t="s">
        <v>21</v>
      </c>
      <c r="C27" s="26" t="s">
        <v>23</v>
      </c>
      <c r="D27" s="26"/>
      <c r="E27" s="26" t="s">
        <v>25</v>
      </c>
      <c r="F27" s="26"/>
      <c r="G27" s="26" t="s">
        <v>31</v>
      </c>
      <c r="H27" s="26"/>
      <c r="I27" s="26" t="s">
        <v>41</v>
      </c>
      <c r="J27" s="26"/>
      <c r="K27" s="26"/>
      <c r="L27" s="26"/>
      <c r="M27" s="26"/>
      <c r="N27" s="27">
        <v>323961.33</v>
      </c>
      <c r="O27" s="27"/>
      <c r="P27" s="27">
        <v>282000</v>
      </c>
      <c r="Q27" s="27"/>
      <c r="R27" s="28">
        <v>282000</v>
      </c>
      <c r="S27" s="28"/>
    </row>
    <row r="28" spans="1:19" x14ac:dyDescent="0.25">
      <c r="A28" s="24" t="s">
        <v>38</v>
      </c>
      <c r="B28" s="25" t="s">
        <v>21</v>
      </c>
      <c r="C28" s="26" t="s">
        <v>23</v>
      </c>
      <c r="D28" s="26"/>
      <c r="E28" s="26" t="s">
        <v>25</v>
      </c>
      <c r="F28" s="26"/>
      <c r="G28" s="26" t="s">
        <v>31</v>
      </c>
      <c r="H28" s="26"/>
      <c r="I28" s="26" t="s">
        <v>41</v>
      </c>
      <c r="J28" s="26"/>
      <c r="K28" s="26" t="s">
        <v>39</v>
      </c>
      <c r="L28" s="26"/>
      <c r="M28" s="26"/>
      <c r="N28" s="27">
        <v>323961.33</v>
      </c>
      <c r="O28" s="27"/>
      <c r="P28" s="27">
        <v>282000</v>
      </c>
      <c r="Q28" s="27"/>
      <c r="R28" s="28">
        <v>282000</v>
      </c>
      <c r="S28" s="28"/>
    </row>
    <row r="29" spans="1:19" ht="33.75" x14ac:dyDescent="0.25">
      <c r="A29" s="24" t="s">
        <v>42</v>
      </c>
      <c r="B29" s="25" t="s">
        <v>21</v>
      </c>
      <c r="C29" s="26" t="s">
        <v>23</v>
      </c>
      <c r="D29" s="26"/>
      <c r="E29" s="26" t="s">
        <v>43</v>
      </c>
      <c r="F29" s="26"/>
      <c r="G29" s="26"/>
      <c r="H29" s="26"/>
      <c r="I29" s="26"/>
      <c r="J29" s="26"/>
      <c r="K29" s="26"/>
      <c r="L29" s="26"/>
      <c r="M29" s="26"/>
      <c r="N29" s="27">
        <v>737964</v>
      </c>
      <c r="O29" s="27"/>
      <c r="P29" s="27">
        <v>1314664</v>
      </c>
      <c r="Q29" s="27"/>
      <c r="R29" s="28">
        <v>1314664</v>
      </c>
      <c r="S29" s="28"/>
    </row>
    <row r="30" spans="1:19" ht="56.25" x14ac:dyDescent="0.25">
      <c r="A30" s="24" t="s">
        <v>206</v>
      </c>
      <c r="B30" s="25" t="s">
        <v>21</v>
      </c>
      <c r="C30" s="26" t="s">
        <v>23</v>
      </c>
      <c r="D30" s="26"/>
      <c r="E30" s="26" t="s">
        <v>43</v>
      </c>
      <c r="F30" s="26"/>
      <c r="G30" s="26" t="s">
        <v>26</v>
      </c>
      <c r="H30" s="26"/>
      <c r="I30" s="26"/>
      <c r="J30" s="26"/>
      <c r="K30" s="26"/>
      <c r="L30" s="26"/>
      <c r="M30" s="26"/>
      <c r="N30" s="27">
        <v>737964</v>
      </c>
      <c r="O30" s="27"/>
      <c r="P30" s="27">
        <v>1314664</v>
      </c>
      <c r="Q30" s="27"/>
      <c r="R30" s="28">
        <v>1314664</v>
      </c>
      <c r="S30" s="28"/>
    </row>
    <row r="31" spans="1:19" ht="33.75" x14ac:dyDescent="0.25">
      <c r="A31" s="24" t="s">
        <v>207</v>
      </c>
      <c r="B31" s="25" t="s">
        <v>21</v>
      </c>
      <c r="C31" s="26" t="s">
        <v>23</v>
      </c>
      <c r="D31" s="26"/>
      <c r="E31" s="26" t="s">
        <v>43</v>
      </c>
      <c r="F31" s="26"/>
      <c r="G31" s="26" t="s">
        <v>27</v>
      </c>
      <c r="H31" s="26"/>
      <c r="I31" s="26"/>
      <c r="J31" s="26"/>
      <c r="K31" s="26"/>
      <c r="L31" s="26"/>
      <c r="M31" s="26"/>
      <c r="N31" s="27">
        <v>701300</v>
      </c>
      <c r="O31" s="27"/>
      <c r="P31" s="27">
        <v>1278000</v>
      </c>
      <c r="Q31" s="27"/>
      <c r="R31" s="28">
        <v>1278000</v>
      </c>
      <c r="S31" s="28"/>
    </row>
    <row r="32" spans="1:19" ht="33.75" x14ac:dyDescent="0.25">
      <c r="A32" s="24" t="s">
        <v>28</v>
      </c>
      <c r="B32" s="25" t="s">
        <v>21</v>
      </c>
      <c r="C32" s="26" t="s">
        <v>23</v>
      </c>
      <c r="D32" s="26"/>
      <c r="E32" s="26" t="s">
        <v>43</v>
      </c>
      <c r="F32" s="26"/>
      <c r="G32" s="26" t="s">
        <v>29</v>
      </c>
      <c r="H32" s="26"/>
      <c r="I32" s="26"/>
      <c r="J32" s="26"/>
      <c r="K32" s="26"/>
      <c r="L32" s="26"/>
      <c r="M32" s="26"/>
      <c r="N32" s="27">
        <v>701300</v>
      </c>
      <c r="O32" s="27"/>
      <c r="P32" s="27">
        <v>1278000</v>
      </c>
      <c r="Q32" s="27"/>
      <c r="R32" s="28">
        <v>1278000</v>
      </c>
      <c r="S32" s="28"/>
    </row>
    <row r="33" spans="1:19" ht="22.5" x14ac:dyDescent="0.25">
      <c r="A33" s="24" t="s">
        <v>30</v>
      </c>
      <c r="B33" s="25" t="s">
        <v>21</v>
      </c>
      <c r="C33" s="26" t="s">
        <v>23</v>
      </c>
      <c r="D33" s="26"/>
      <c r="E33" s="26" t="s">
        <v>43</v>
      </c>
      <c r="F33" s="26"/>
      <c r="G33" s="26" t="s">
        <v>31</v>
      </c>
      <c r="H33" s="26"/>
      <c r="I33" s="26"/>
      <c r="J33" s="26"/>
      <c r="K33" s="26"/>
      <c r="L33" s="26"/>
      <c r="M33" s="26"/>
      <c r="N33" s="27">
        <v>701300</v>
      </c>
      <c r="O33" s="27"/>
      <c r="P33" s="27">
        <v>1278000</v>
      </c>
      <c r="Q33" s="27"/>
      <c r="R33" s="28">
        <v>1278000</v>
      </c>
      <c r="S33" s="28"/>
    </row>
    <row r="34" spans="1:19" ht="45" x14ac:dyDescent="0.25">
      <c r="A34" s="24" t="s">
        <v>32</v>
      </c>
      <c r="B34" s="25" t="s">
        <v>21</v>
      </c>
      <c r="C34" s="26" t="s">
        <v>23</v>
      </c>
      <c r="D34" s="26"/>
      <c r="E34" s="26" t="s">
        <v>43</v>
      </c>
      <c r="F34" s="26"/>
      <c r="G34" s="26" t="s">
        <v>31</v>
      </c>
      <c r="H34" s="26"/>
      <c r="I34" s="26" t="s">
        <v>33</v>
      </c>
      <c r="J34" s="26"/>
      <c r="K34" s="26"/>
      <c r="L34" s="26"/>
      <c r="M34" s="26"/>
      <c r="N34" s="27">
        <v>701300</v>
      </c>
      <c r="O34" s="27"/>
      <c r="P34" s="27">
        <v>1263000</v>
      </c>
      <c r="Q34" s="27"/>
      <c r="R34" s="28">
        <v>1263000</v>
      </c>
      <c r="S34" s="28"/>
    </row>
    <row r="35" spans="1:19" ht="22.5" x14ac:dyDescent="0.25">
      <c r="A35" s="24" t="s">
        <v>34</v>
      </c>
      <c r="B35" s="25" t="s">
        <v>21</v>
      </c>
      <c r="C35" s="26" t="s">
        <v>23</v>
      </c>
      <c r="D35" s="26"/>
      <c r="E35" s="26" t="s">
        <v>43</v>
      </c>
      <c r="F35" s="26"/>
      <c r="G35" s="26" t="s">
        <v>31</v>
      </c>
      <c r="H35" s="26"/>
      <c r="I35" s="26" t="s">
        <v>35</v>
      </c>
      <c r="J35" s="26"/>
      <c r="K35" s="26"/>
      <c r="L35" s="26"/>
      <c r="M35" s="26"/>
      <c r="N35" s="27">
        <v>701300</v>
      </c>
      <c r="O35" s="27"/>
      <c r="P35" s="27">
        <v>1263000</v>
      </c>
      <c r="Q35" s="27"/>
      <c r="R35" s="28">
        <v>1263000</v>
      </c>
      <c r="S35" s="28"/>
    </row>
    <row r="36" spans="1:19" x14ac:dyDescent="0.25">
      <c r="A36" s="24" t="s">
        <v>36</v>
      </c>
      <c r="B36" s="25" t="s">
        <v>21</v>
      </c>
      <c r="C36" s="26" t="s">
        <v>23</v>
      </c>
      <c r="D36" s="26"/>
      <c r="E36" s="26" t="s">
        <v>43</v>
      </c>
      <c r="F36" s="26"/>
      <c r="G36" s="26" t="s">
        <v>31</v>
      </c>
      <c r="H36" s="26"/>
      <c r="I36" s="26" t="s">
        <v>37</v>
      </c>
      <c r="J36" s="26"/>
      <c r="K36" s="26"/>
      <c r="L36" s="26"/>
      <c r="M36" s="26"/>
      <c r="N36" s="27">
        <v>544300</v>
      </c>
      <c r="O36" s="27"/>
      <c r="P36" s="27">
        <v>970000</v>
      </c>
      <c r="Q36" s="27"/>
      <c r="R36" s="28">
        <v>970000</v>
      </c>
      <c r="S36" s="28"/>
    </row>
    <row r="37" spans="1:19" x14ac:dyDescent="0.25">
      <c r="A37" s="24" t="s">
        <v>38</v>
      </c>
      <c r="B37" s="25" t="s">
        <v>21</v>
      </c>
      <c r="C37" s="26" t="s">
        <v>23</v>
      </c>
      <c r="D37" s="26"/>
      <c r="E37" s="26" t="s">
        <v>43</v>
      </c>
      <c r="F37" s="26"/>
      <c r="G37" s="26" t="s">
        <v>31</v>
      </c>
      <c r="H37" s="26"/>
      <c r="I37" s="26" t="s">
        <v>37</v>
      </c>
      <c r="J37" s="26"/>
      <c r="K37" s="26" t="s">
        <v>39</v>
      </c>
      <c r="L37" s="26"/>
      <c r="M37" s="26"/>
      <c r="N37" s="27">
        <v>544300</v>
      </c>
      <c r="O37" s="27"/>
      <c r="P37" s="27">
        <v>970000</v>
      </c>
      <c r="Q37" s="27"/>
      <c r="R37" s="28">
        <v>970000</v>
      </c>
      <c r="S37" s="28"/>
    </row>
    <row r="38" spans="1:19" ht="33.75" x14ac:dyDescent="0.25">
      <c r="A38" s="24" t="s">
        <v>40</v>
      </c>
      <c r="B38" s="25" t="s">
        <v>21</v>
      </c>
      <c r="C38" s="26" t="s">
        <v>23</v>
      </c>
      <c r="D38" s="26"/>
      <c r="E38" s="26" t="s">
        <v>43</v>
      </c>
      <c r="F38" s="26"/>
      <c r="G38" s="26" t="s">
        <v>31</v>
      </c>
      <c r="H38" s="26"/>
      <c r="I38" s="26" t="s">
        <v>41</v>
      </c>
      <c r="J38" s="26"/>
      <c r="K38" s="26"/>
      <c r="L38" s="26"/>
      <c r="M38" s="26"/>
      <c r="N38" s="27">
        <v>157000</v>
      </c>
      <c r="O38" s="27"/>
      <c r="P38" s="27">
        <v>293000</v>
      </c>
      <c r="Q38" s="27"/>
      <c r="R38" s="28">
        <v>293000</v>
      </c>
      <c r="S38" s="28"/>
    </row>
    <row r="39" spans="1:19" x14ac:dyDescent="0.25">
      <c r="A39" s="24" t="s">
        <v>38</v>
      </c>
      <c r="B39" s="25" t="s">
        <v>21</v>
      </c>
      <c r="C39" s="26" t="s">
        <v>23</v>
      </c>
      <c r="D39" s="26"/>
      <c r="E39" s="26" t="s">
        <v>43</v>
      </c>
      <c r="F39" s="26"/>
      <c r="G39" s="26" t="s">
        <v>31</v>
      </c>
      <c r="H39" s="26"/>
      <c r="I39" s="26" t="s">
        <v>41</v>
      </c>
      <c r="J39" s="26"/>
      <c r="K39" s="26" t="s">
        <v>39</v>
      </c>
      <c r="L39" s="26"/>
      <c r="M39" s="26"/>
      <c r="N39" s="27">
        <v>157000</v>
      </c>
      <c r="O39" s="27"/>
      <c r="P39" s="27">
        <v>293000</v>
      </c>
      <c r="Q39" s="27"/>
      <c r="R39" s="28">
        <v>293000</v>
      </c>
      <c r="S39" s="28"/>
    </row>
    <row r="40" spans="1:19" x14ac:dyDescent="0.25">
      <c r="A40" s="24" t="s">
        <v>44</v>
      </c>
      <c r="B40" s="25" t="s">
        <v>21</v>
      </c>
      <c r="C40" s="26" t="s">
        <v>23</v>
      </c>
      <c r="D40" s="26"/>
      <c r="E40" s="26" t="s">
        <v>43</v>
      </c>
      <c r="F40" s="26"/>
      <c r="G40" s="26" t="s">
        <v>31</v>
      </c>
      <c r="H40" s="26"/>
      <c r="I40" s="26" t="s">
        <v>45</v>
      </c>
      <c r="J40" s="26"/>
      <c r="K40" s="26"/>
      <c r="L40" s="26"/>
      <c r="M40" s="26"/>
      <c r="N40" s="27">
        <v>0</v>
      </c>
      <c r="O40" s="27"/>
      <c r="P40" s="27">
        <v>15000</v>
      </c>
      <c r="Q40" s="27"/>
      <c r="R40" s="28">
        <v>15000</v>
      </c>
      <c r="S40" s="28"/>
    </row>
    <row r="41" spans="1:19" x14ac:dyDescent="0.25">
      <c r="A41" s="24" t="s">
        <v>46</v>
      </c>
      <c r="B41" s="25" t="s">
        <v>21</v>
      </c>
      <c r="C41" s="26" t="s">
        <v>23</v>
      </c>
      <c r="D41" s="26"/>
      <c r="E41" s="26" t="s">
        <v>43</v>
      </c>
      <c r="F41" s="26"/>
      <c r="G41" s="26" t="s">
        <v>31</v>
      </c>
      <c r="H41" s="26"/>
      <c r="I41" s="26" t="s">
        <v>47</v>
      </c>
      <c r="J41" s="26"/>
      <c r="K41" s="26"/>
      <c r="L41" s="26"/>
      <c r="M41" s="26"/>
      <c r="N41" s="27">
        <v>0</v>
      </c>
      <c r="O41" s="27"/>
      <c r="P41" s="27">
        <v>15000</v>
      </c>
      <c r="Q41" s="27"/>
      <c r="R41" s="28">
        <v>15000</v>
      </c>
      <c r="S41" s="28"/>
    </row>
    <row r="42" spans="1:19" x14ac:dyDescent="0.25">
      <c r="A42" s="24" t="s">
        <v>48</v>
      </c>
      <c r="B42" s="25" t="s">
        <v>21</v>
      </c>
      <c r="C42" s="26" t="s">
        <v>23</v>
      </c>
      <c r="D42" s="26"/>
      <c r="E42" s="26" t="s">
        <v>43</v>
      </c>
      <c r="F42" s="26"/>
      <c r="G42" s="26" t="s">
        <v>31</v>
      </c>
      <c r="H42" s="26"/>
      <c r="I42" s="26" t="s">
        <v>49</v>
      </c>
      <c r="J42" s="26"/>
      <c r="K42" s="26"/>
      <c r="L42" s="26"/>
      <c r="M42" s="26"/>
      <c r="N42" s="27">
        <v>0</v>
      </c>
      <c r="O42" s="27"/>
      <c r="P42" s="27">
        <v>15000</v>
      </c>
      <c r="Q42" s="27"/>
      <c r="R42" s="28">
        <v>15000</v>
      </c>
      <c r="S42" s="28"/>
    </row>
    <row r="43" spans="1:19" x14ac:dyDescent="0.25">
      <c r="A43" s="24" t="s">
        <v>38</v>
      </c>
      <c r="B43" s="25" t="s">
        <v>21</v>
      </c>
      <c r="C43" s="26" t="s">
        <v>23</v>
      </c>
      <c r="D43" s="26"/>
      <c r="E43" s="26" t="s">
        <v>43</v>
      </c>
      <c r="F43" s="26"/>
      <c r="G43" s="26" t="s">
        <v>31</v>
      </c>
      <c r="H43" s="26"/>
      <c r="I43" s="26" t="s">
        <v>49</v>
      </c>
      <c r="J43" s="26"/>
      <c r="K43" s="26" t="s">
        <v>39</v>
      </c>
      <c r="L43" s="26"/>
      <c r="M43" s="26"/>
      <c r="N43" s="27">
        <v>0</v>
      </c>
      <c r="O43" s="27"/>
      <c r="P43" s="27">
        <v>15000</v>
      </c>
      <c r="Q43" s="27"/>
      <c r="R43" s="28">
        <v>15000</v>
      </c>
      <c r="S43" s="28"/>
    </row>
    <row r="44" spans="1:19" ht="22.5" x14ac:dyDescent="0.25">
      <c r="A44" s="24" t="s">
        <v>208</v>
      </c>
      <c r="B44" s="25" t="s">
        <v>21</v>
      </c>
      <c r="C44" s="26" t="s">
        <v>23</v>
      </c>
      <c r="D44" s="26"/>
      <c r="E44" s="26" t="s">
        <v>43</v>
      </c>
      <c r="F44" s="26"/>
      <c r="G44" s="26" t="s">
        <v>52</v>
      </c>
      <c r="H44" s="26"/>
      <c r="I44" s="26"/>
      <c r="J44" s="26"/>
      <c r="K44" s="26"/>
      <c r="L44" s="26"/>
      <c r="M44" s="26"/>
      <c r="N44" s="27">
        <v>36664</v>
      </c>
      <c r="O44" s="27"/>
      <c r="P44" s="27">
        <v>36664</v>
      </c>
      <c r="Q44" s="27"/>
      <c r="R44" s="28">
        <v>36664</v>
      </c>
      <c r="S44" s="28"/>
    </row>
    <row r="45" spans="1:19" ht="56.25" x14ac:dyDescent="0.25">
      <c r="A45" s="24" t="s">
        <v>202</v>
      </c>
      <c r="B45" s="25" t="s">
        <v>21</v>
      </c>
      <c r="C45" s="26" t="s">
        <v>23</v>
      </c>
      <c r="D45" s="26"/>
      <c r="E45" s="26" t="s">
        <v>43</v>
      </c>
      <c r="F45" s="26"/>
      <c r="G45" s="26" t="s">
        <v>203</v>
      </c>
      <c r="H45" s="26"/>
      <c r="I45" s="26"/>
      <c r="J45" s="26"/>
      <c r="K45" s="26"/>
      <c r="L45" s="26"/>
      <c r="M45" s="26"/>
      <c r="N45" s="27">
        <v>36664</v>
      </c>
      <c r="O45" s="27"/>
      <c r="P45" s="27">
        <v>36664</v>
      </c>
      <c r="Q45" s="27"/>
      <c r="R45" s="28">
        <v>36664</v>
      </c>
      <c r="S45" s="28"/>
    </row>
    <row r="46" spans="1:19" ht="56.25" x14ac:dyDescent="0.25">
      <c r="A46" s="24" t="s">
        <v>202</v>
      </c>
      <c r="B46" s="25" t="s">
        <v>21</v>
      </c>
      <c r="C46" s="26" t="s">
        <v>23</v>
      </c>
      <c r="D46" s="26"/>
      <c r="E46" s="26" t="s">
        <v>43</v>
      </c>
      <c r="F46" s="26"/>
      <c r="G46" s="26" t="s">
        <v>204</v>
      </c>
      <c r="H46" s="26"/>
      <c r="I46" s="26"/>
      <c r="J46" s="26"/>
      <c r="K46" s="26"/>
      <c r="L46" s="26"/>
      <c r="M46" s="26"/>
      <c r="N46" s="27">
        <v>36664</v>
      </c>
      <c r="O46" s="27"/>
      <c r="P46" s="27">
        <v>36664</v>
      </c>
      <c r="Q46" s="27"/>
      <c r="R46" s="28">
        <v>36664</v>
      </c>
      <c r="S46" s="28"/>
    </row>
    <row r="47" spans="1:19" x14ac:dyDescent="0.25">
      <c r="A47" s="24" t="s">
        <v>57</v>
      </c>
      <c r="B47" s="25" t="s">
        <v>21</v>
      </c>
      <c r="C47" s="26" t="s">
        <v>23</v>
      </c>
      <c r="D47" s="26"/>
      <c r="E47" s="26" t="s">
        <v>43</v>
      </c>
      <c r="F47" s="26"/>
      <c r="G47" s="26" t="s">
        <v>204</v>
      </c>
      <c r="H47" s="26"/>
      <c r="I47" s="26" t="s">
        <v>58</v>
      </c>
      <c r="J47" s="26"/>
      <c r="K47" s="26"/>
      <c r="L47" s="26"/>
      <c r="M47" s="26"/>
      <c r="N47" s="27">
        <v>36664</v>
      </c>
      <c r="O47" s="27"/>
      <c r="P47" s="27">
        <v>36664</v>
      </c>
      <c r="Q47" s="27"/>
      <c r="R47" s="28">
        <v>36664</v>
      </c>
      <c r="S47" s="28"/>
    </row>
    <row r="48" spans="1:19" x14ac:dyDescent="0.25">
      <c r="A48" s="24" t="s">
        <v>59</v>
      </c>
      <c r="B48" s="25" t="s">
        <v>21</v>
      </c>
      <c r="C48" s="26" t="s">
        <v>23</v>
      </c>
      <c r="D48" s="26"/>
      <c r="E48" s="26" t="s">
        <v>43</v>
      </c>
      <c r="F48" s="26"/>
      <c r="G48" s="26" t="s">
        <v>204</v>
      </c>
      <c r="H48" s="26"/>
      <c r="I48" s="26" t="s">
        <v>60</v>
      </c>
      <c r="J48" s="26"/>
      <c r="K48" s="26"/>
      <c r="L48" s="26"/>
      <c r="M48" s="26"/>
      <c r="N48" s="27">
        <v>36664</v>
      </c>
      <c r="O48" s="27"/>
      <c r="P48" s="27">
        <v>36664</v>
      </c>
      <c r="Q48" s="27"/>
      <c r="R48" s="28">
        <v>36664</v>
      </c>
      <c r="S48" s="28"/>
    </row>
    <row r="49" spans="1:19" x14ac:dyDescent="0.25">
      <c r="A49" s="24" t="s">
        <v>38</v>
      </c>
      <c r="B49" s="25" t="s">
        <v>21</v>
      </c>
      <c r="C49" s="26" t="s">
        <v>23</v>
      </c>
      <c r="D49" s="26"/>
      <c r="E49" s="26" t="s">
        <v>43</v>
      </c>
      <c r="F49" s="26"/>
      <c r="G49" s="26" t="s">
        <v>204</v>
      </c>
      <c r="H49" s="26"/>
      <c r="I49" s="26" t="s">
        <v>60</v>
      </c>
      <c r="J49" s="26"/>
      <c r="K49" s="26" t="s">
        <v>39</v>
      </c>
      <c r="L49" s="26"/>
      <c r="M49" s="26"/>
      <c r="N49" s="27">
        <v>36664</v>
      </c>
      <c r="O49" s="27"/>
      <c r="P49" s="27">
        <v>36664</v>
      </c>
      <c r="Q49" s="27"/>
      <c r="R49" s="28">
        <v>36664</v>
      </c>
      <c r="S49" s="28"/>
    </row>
    <row r="50" spans="1:19" ht="33.75" x14ac:dyDescent="0.25">
      <c r="A50" s="24" t="s">
        <v>50</v>
      </c>
      <c r="B50" s="25" t="s">
        <v>21</v>
      </c>
      <c r="C50" s="26" t="s">
        <v>23</v>
      </c>
      <c r="D50" s="26"/>
      <c r="E50" s="26" t="s">
        <v>51</v>
      </c>
      <c r="F50" s="26"/>
      <c r="G50" s="26"/>
      <c r="H50" s="26"/>
      <c r="I50" s="26"/>
      <c r="J50" s="26"/>
      <c r="K50" s="26"/>
      <c r="L50" s="26"/>
      <c r="M50" s="26"/>
      <c r="N50" s="27">
        <v>324973.99</v>
      </c>
      <c r="O50" s="27"/>
      <c r="P50" s="27">
        <v>324973.99</v>
      </c>
      <c r="Q50" s="27"/>
      <c r="R50" s="28">
        <v>324973.99</v>
      </c>
      <c r="S50" s="28"/>
    </row>
    <row r="51" spans="1:19" ht="56.25" x14ac:dyDescent="0.25">
      <c r="A51" s="24" t="s">
        <v>206</v>
      </c>
      <c r="B51" s="25" t="s">
        <v>21</v>
      </c>
      <c r="C51" s="26" t="s">
        <v>23</v>
      </c>
      <c r="D51" s="26"/>
      <c r="E51" s="26" t="s">
        <v>51</v>
      </c>
      <c r="F51" s="26"/>
      <c r="G51" s="26" t="s">
        <v>26</v>
      </c>
      <c r="H51" s="26"/>
      <c r="I51" s="26"/>
      <c r="J51" s="26"/>
      <c r="K51" s="26"/>
      <c r="L51" s="26"/>
      <c r="M51" s="26"/>
      <c r="N51" s="27">
        <v>324973.99</v>
      </c>
      <c r="O51" s="27"/>
      <c r="P51" s="27">
        <v>324973.99</v>
      </c>
      <c r="Q51" s="27"/>
      <c r="R51" s="28">
        <v>324973.99</v>
      </c>
      <c r="S51" s="28"/>
    </row>
    <row r="52" spans="1:19" ht="22.5" x14ac:dyDescent="0.25">
      <c r="A52" s="24" t="s">
        <v>208</v>
      </c>
      <c r="B52" s="25" t="s">
        <v>21</v>
      </c>
      <c r="C52" s="26" t="s">
        <v>23</v>
      </c>
      <c r="D52" s="26"/>
      <c r="E52" s="26" t="s">
        <v>51</v>
      </c>
      <c r="F52" s="26"/>
      <c r="G52" s="26" t="s">
        <v>52</v>
      </c>
      <c r="H52" s="26"/>
      <c r="I52" s="26"/>
      <c r="J52" s="26"/>
      <c r="K52" s="26"/>
      <c r="L52" s="26"/>
      <c r="M52" s="26"/>
      <c r="N52" s="27">
        <v>324973.99</v>
      </c>
      <c r="O52" s="27"/>
      <c r="P52" s="27">
        <v>324973.99</v>
      </c>
      <c r="Q52" s="27"/>
      <c r="R52" s="28">
        <v>324973.99</v>
      </c>
      <c r="S52" s="28"/>
    </row>
    <row r="53" spans="1:19" ht="22.5" x14ac:dyDescent="0.25">
      <c r="A53" s="24" t="s">
        <v>53</v>
      </c>
      <c r="B53" s="25" t="s">
        <v>21</v>
      </c>
      <c r="C53" s="26" t="s">
        <v>23</v>
      </c>
      <c r="D53" s="26"/>
      <c r="E53" s="26" t="s">
        <v>51</v>
      </c>
      <c r="F53" s="26"/>
      <c r="G53" s="26" t="s">
        <v>54</v>
      </c>
      <c r="H53" s="26"/>
      <c r="I53" s="26"/>
      <c r="J53" s="26"/>
      <c r="K53" s="26"/>
      <c r="L53" s="26"/>
      <c r="M53" s="26"/>
      <c r="N53" s="27">
        <v>324973.99</v>
      </c>
      <c r="O53" s="27"/>
      <c r="P53" s="27">
        <v>324973.99</v>
      </c>
      <c r="Q53" s="27"/>
      <c r="R53" s="28">
        <v>324973.99</v>
      </c>
      <c r="S53" s="28"/>
    </row>
    <row r="54" spans="1:19" ht="22.5" x14ac:dyDescent="0.25">
      <c r="A54" s="24" t="s">
        <v>55</v>
      </c>
      <c r="B54" s="25" t="s">
        <v>21</v>
      </c>
      <c r="C54" s="26" t="s">
        <v>23</v>
      </c>
      <c r="D54" s="26"/>
      <c r="E54" s="26" t="s">
        <v>51</v>
      </c>
      <c r="F54" s="26"/>
      <c r="G54" s="26" t="s">
        <v>56</v>
      </c>
      <c r="H54" s="26"/>
      <c r="I54" s="26"/>
      <c r="J54" s="26"/>
      <c r="K54" s="26"/>
      <c r="L54" s="26"/>
      <c r="M54" s="26"/>
      <c r="N54" s="27">
        <v>324973.99</v>
      </c>
      <c r="O54" s="27"/>
      <c r="P54" s="27">
        <v>324973.99</v>
      </c>
      <c r="Q54" s="27"/>
      <c r="R54" s="28">
        <v>324973.99</v>
      </c>
      <c r="S54" s="28"/>
    </row>
    <row r="55" spans="1:19" x14ac:dyDescent="0.25">
      <c r="A55" s="24" t="s">
        <v>57</v>
      </c>
      <c r="B55" s="25" t="s">
        <v>21</v>
      </c>
      <c r="C55" s="26" t="s">
        <v>23</v>
      </c>
      <c r="D55" s="26"/>
      <c r="E55" s="26" t="s">
        <v>51</v>
      </c>
      <c r="F55" s="26"/>
      <c r="G55" s="26" t="s">
        <v>56</v>
      </c>
      <c r="H55" s="26"/>
      <c r="I55" s="26" t="s">
        <v>58</v>
      </c>
      <c r="J55" s="26"/>
      <c r="K55" s="26"/>
      <c r="L55" s="26"/>
      <c r="M55" s="26"/>
      <c r="N55" s="27">
        <v>324973.99</v>
      </c>
      <c r="O55" s="27"/>
      <c r="P55" s="27">
        <v>324973.99</v>
      </c>
      <c r="Q55" s="27"/>
      <c r="R55" s="28">
        <v>324973.99</v>
      </c>
      <c r="S55" s="28"/>
    </row>
    <row r="56" spans="1:19" x14ac:dyDescent="0.25">
      <c r="A56" s="24" t="s">
        <v>59</v>
      </c>
      <c r="B56" s="25" t="s">
        <v>21</v>
      </c>
      <c r="C56" s="26" t="s">
        <v>23</v>
      </c>
      <c r="D56" s="26"/>
      <c r="E56" s="26" t="s">
        <v>51</v>
      </c>
      <c r="F56" s="26"/>
      <c r="G56" s="26" t="s">
        <v>56</v>
      </c>
      <c r="H56" s="26"/>
      <c r="I56" s="26" t="s">
        <v>60</v>
      </c>
      <c r="J56" s="26"/>
      <c r="K56" s="26"/>
      <c r="L56" s="26"/>
      <c r="M56" s="26"/>
      <c r="N56" s="27">
        <v>324973.99</v>
      </c>
      <c r="O56" s="27"/>
      <c r="P56" s="27">
        <v>324973.99</v>
      </c>
      <c r="Q56" s="27"/>
      <c r="R56" s="28">
        <v>324973.99</v>
      </c>
      <c r="S56" s="28"/>
    </row>
    <row r="57" spans="1:19" x14ac:dyDescent="0.25">
      <c r="A57" s="24" t="s">
        <v>38</v>
      </c>
      <c r="B57" s="25" t="s">
        <v>21</v>
      </c>
      <c r="C57" s="26" t="s">
        <v>23</v>
      </c>
      <c r="D57" s="26"/>
      <c r="E57" s="26" t="s">
        <v>51</v>
      </c>
      <c r="F57" s="26"/>
      <c r="G57" s="26" t="s">
        <v>56</v>
      </c>
      <c r="H57" s="26"/>
      <c r="I57" s="26" t="s">
        <v>60</v>
      </c>
      <c r="J57" s="26"/>
      <c r="K57" s="26" t="s">
        <v>39</v>
      </c>
      <c r="L57" s="26"/>
      <c r="M57" s="26"/>
      <c r="N57" s="27">
        <v>324973.99</v>
      </c>
      <c r="O57" s="27"/>
      <c r="P57" s="27">
        <v>324973.99</v>
      </c>
      <c r="Q57" s="27"/>
      <c r="R57" s="28">
        <v>324973.99</v>
      </c>
      <c r="S57" s="28"/>
    </row>
    <row r="58" spans="1:19" x14ac:dyDescent="0.25">
      <c r="A58" s="24" t="s">
        <v>61</v>
      </c>
      <c r="B58" s="25" t="s">
        <v>21</v>
      </c>
      <c r="C58" s="26" t="s">
        <v>23</v>
      </c>
      <c r="D58" s="26"/>
      <c r="E58" s="26" t="s">
        <v>62</v>
      </c>
      <c r="F58" s="26"/>
      <c r="G58" s="26"/>
      <c r="H58" s="26"/>
      <c r="I58" s="26"/>
      <c r="J58" s="26"/>
      <c r="K58" s="26"/>
      <c r="L58" s="26"/>
      <c r="M58" s="26"/>
      <c r="N58" s="27">
        <v>1000</v>
      </c>
      <c r="O58" s="27"/>
      <c r="P58" s="27">
        <v>1000</v>
      </c>
      <c r="Q58" s="27"/>
      <c r="R58" s="28">
        <v>1000</v>
      </c>
      <c r="S58" s="28"/>
    </row>
    <row r="59" spans="1:19" ht="56.25" x14ac:dyDescent="0.25">
      <c r="A59" s="24" t="s">
        <v>206</v>
      </c>
      <c r="B59" s="25" t="s">
        <v>21</v>
      </c>
      <c r="C59" s="26" t="s">
        <v>23</v>
      </c>
      <c r="D59" s="26"/>
      <c r="E59" s="26" t="s">
        <v>62</v>
      </c>
      <c r="F59" s="26"/>
      <c r="G59" s="26" t="s">
        <v>26</v>
      </c>
      <c r="H59" s="26"/>
      <c r="I59" s="26"/>
      <c r="J59" s="26"/>
      <c r="K59" s="26"/>
      <c r="L59" s="26"/>
      <c r="M59" s="26"/>
      <c r="N59" s="27">
        <v>1000</v>
      </c>
      <c r="O59" s="27"/>
      <c r="P59" s="27">
        <v>1000</v>
      </c>
      <c r="Q59" s="27"/>
      <c r="R59" s="28">
        <v>1000</v>
      </c>
      <c r="S59" s="28"/>
    </row>
    <row r="60" spans="1:19" ht="33.75" x14ac:dyDescent="0.25">
      <c r="A60" s="24" t="s">
        <v>207</v>
      </c>
      <c r="B60" s="25" t="s">
        <v>21</v>
      </c>
      <c r="C60" s="26" t="s">
        <v>23</v>
      </c>
      <c r="D60" s="26"/>
      <c r="E60" s="26" t="s">
        <v>62</v>
      </c>
      <c r="F60" s="26"/>
      <c r="G60" s="26" t="s">
        <v>27</v>
      </c>
      <c r="H60" s="26"/>
      <c r="I60" s="26"/>
      <c r="J60" s="26"/>
      <c r="K60" s="26"/>
      <c r="L60" s="26"/>
      <c r="M60" s="26"/>
      <c r="N60" s="27">
        <v>1000</v>
      </c>
      <c r="O60" s="27"/>
      <c r="P60" s="27">
        <v>1000</v>
      </c>
      <c r="Q60" s="27"/>
      <c r="R60" s="28">
        <v>1000</v>
      </c>
      <c r="S60" s="28"/>
    </row>
    <row r="61" spans="1:19" ht="33.75" x14ac:dyDescent="0.25">
      <c r="A61" s="24" t="s">
        <v>28</v>
      </c>
      <c r="B61" s="25" t="s">
        <v>21</v>
      </c>
      <c r="C61" s="26" t="s">
        <v>23</v>
      </c>
      <c r="D61" s="26"/>
      <c r="E61" s="26" t="s">
        <v>62</v>
      </c>
      <c r="F61" s="26"/>
      <c r="G61" s="26" t="s">
        <v>29</v>
      </c>
      <c r="H61" s="26"/>
      <c r="I61" s="26"/>
      <c r="J61" s="26"/>
      <c r="K61" s="26"/>
      <c r="L61" s="26"/>
      <c r="M61" s="26"/>
      <c r="N61" s="27">
        <v>1000</v>
      </c>
      <c r="O61" s="27"/>
      <c r="P61" s="27">
        <v>1000</v>
      </c>
      <c r="Q61" s="27"/>
      <c r="R61" s="28">
        <v>1000</v>
      </c>
      <c r="S61" s="28"/>
    </row>
    <row r="62" spans="1:19" x14ac:dyDescent="0.25">
      <c r="A62" s="24" t="s">
        <v>63</v>
      </c>
      <c r="B62" s="25" t="s">
        <v>21</v>
      </c>
      <c r="C62" s="26" t="s">
        <v>23</v>
      </c>
      <c r="D62" s="26"/>
      <c r="E62" s="26" t="s">
        <v>62</v>
      </c>
      <c r="F62" s="26"/>
      <c r="G62" s="26" t="s">
        <v>64</v>
      </c>
      <c r="H62" s="26"/>
      <c r="I62" s="26"/>
      <c r="J62" s="26"/>
      <c r="K62" s="26"/>
      <c r="L62" s="26"/>
      <c r="M62" s="26"/>
      <c r="N62" s="27">
        <v>1000</v>
      </c>
      <c r="O62" s="27"/>
      <c r="P62" s="27">
        <v>1000</v>
      </c>
      <c r="Q62" s="27"/>
      <c r="R62" s="28">
        <v>1000</v>
      </c>
      <c r="S62" s="28"/>
    </row>
    <row r="63" spans="1:19" x14ac:dyDescent="0.25">
      <c r="A63" s="24" t="s">
        <v>44</v>
      </c>
      <c r="B63" s="25" t="s">
        <v>21</v>
      </c>
      <c r="C63" s="26" t="s">
        <v>23</v>
      </c>
      <c r="D63" s="26"/>
      <c r="E63" s="26" t="s">
        <v>62</v>
      </c>
      <c r="F63" s="26"/>
      <c r="G63" s="26" t="s">
        <v>64</v>
      </c>
      <c r="H63" s="26"/>
      <c r="I63" s="26" t="s">
        <v>45</v>
      </c>
      <c r="J63" s="26"/>
      <c r="K63" s="26"/>
      <c r="L63" s="26"/>
      <c r="M63" s="26"/>
      <c r="N63" s="27">
        <v>1000</v>
      </c>
      <c r="O63" s="27"/>
      <c r="P63" s="27">
        <v>1000</v>
      </c>
      <c r="Q63" s="27"/>
      <c r="R63" s="28">
        <v>1000</v>
      </c>
      <c r="S63" s="28"/>
    </row>
    <row r="64" spans="1:19" x14ac:dyDescent="0.25">
      <c r="A64" s="24" t="s">
        <v>65</v>
      </c>
      <c r="B64" s="25" t="s">
        <v>21</v>
      </c>
      <c r="C64" s="26" t="s">
        <v>23</v>
      </c>
      <c r="D64" s="26"/>
      <c r="E64" s="26" t="s">
        <v>62</v>
      </c>
      <c r="F64" s="26"/>
      <c r="G64" s="26" t="s">
        <v>64</v>
      </c>
      <c r="H64" s="26"/>
      <c r="I64" s="26" t="s">
        <v>66</v>
      </c>
      <c r="J64" s="26"/>
      <c r="K64" s="26"/>
      <c r="L64" s="26"/>
      <c r="M64" s="26"/>
      <c r="N64" s="27">
        <v>1000</v>
      </c>
      <c r="O64" s="27"/>
      <c r="P64" s="27">
        <v>1000</v>
      </c>
      <c r="Q64" s="27"/>
      <c r="R64" s="28">
        <v>1000</v>
      </c>
      <c r="S64" s="28"/>
    </row>
    <row r="65" spans="1:19" x14ac:dyDescent="0.25">
      <c r="A65" s="24" t="s">
        <v>38</v>
      </c>
      <c r="B65" s="25" t="s">
        <v>21</v>
      </c>
      <c r="C65" s="26" t="s">
        <v>23</v>
      </c>
      <c r="D65" s="26"/>
      <c r="E65" s="26" t="s">
        <v>62</v>
      </c>
      <c r="F65" s="26"/>
      <c r="G65" s="26" t="s">
        <v>64</v>
      </c>
      <c r="H65" s="26"/>
      <c r="I65" s="26" t="s">
        <v>66</v>
      </c>
      <c r="J65" s="26"/>
      <c r="K65" s="26" t="s">
        <v>39</v>
      </c>
      <c r="L65" s="26"/>
      <c r="M65" s="26"/>
      <c r="N65" s="27">
        <v>1000</v>
      </c>
      <c r="O65" s="27"/>
      <c r="P65" s="27">
        <v>1000</v>
      </c>
      <c r="Q65" s="27"/>
      <c r="R65" s="28">
        <v>1000</v>
      </c>
      <c r="S65" s="28"/>
    </row>
    <row r="66" spans="1:19" x14ac:dyDescent="0.25">
      <c r="A66" s="24" t="s">
        <v>67</v>
      </c>
      <c r="B66" s="25" t="s">
        <v>21</v>
      </c>
      <c r="C66" s="26" t="s">
        <v>23</v>
      </c>
      <c r="D66" s="26"/>
      <c r="E66" s="26" t="s">
        <v>68</v>
      </c>
      <c r="F66" s="26"/>
      <c r="G66" s="26"/>
      <c r="H66" s="26"/>
      <c r="I66" s="26"/>
      <c r="J66" s="26"/>
      <c r="K66" s="26"/>
      <c r="L66" s="26"/>
      <c r="M66" s="26"/>
      <c r="N66" s="27">
        <v>8190430.6200000001</v>
      </c>
      <c r="O66" s="27"/>
      <c r="P66" s="27">
        <v>3805645.1</v>
      </c>
      <c r="Q66" s="27"/>
      <c r="R66" s="28">
        <v>3640977.27</v>
      </c>
      <c r="S66" s="28"/>
    </row>
    <row r="67" spans="1:19" ht="56.25" x14ac:dyDescent="0.25">
      <c r="A67" s="24" t="s">
        <v>206</v>
      </c>
      <c r="B67" s="25" t="s">
        <v>21</v>
      </c>
      <c r="C67" s="26" t="s">
        <v>23</v>
      </c>
      <c r="D67" s="26"/>
      <c r="E67" s="26" t="s">
        <v>68</v>
      </c>
      <c r="F67" s="26"/>
      <c r="G67" s="26" t="s">
        <v>26</v>
      </c>
      <c r="H67" s="26"/>
      <c r="I67" s="26"/>
      <c r="J67" s="26"/>
      <c r="K67" s="26"/>
      <c r="L67" s="26"/>
      <c r="M67" s="26"/>
      <c r="N67" s="27">
        <v>8190430.6200000001</v>
      </c>
      <c r="O67" s="27"/>
      <c r="P67" s="27">
        <v>3805645.1</v>
      </c>
      <c r="Q67" s="27"/>
      <c r="R67" s="28">
        <v>3640977.27</v>
      </c>
      <c r="S67" s="28"/>
    </row>
    <row r="68" spans="1:19" ht="33.75" x14ac:dyDescent="0.25">
      <c r="A68" s="24" t="s">
        <v>207</v>
      </c>
      <c r="B68" s="25" t="s">
        <v>21</v>
      </c>
      <c r="C68" s="26" t="s">
        <v>23</v>
      </c>
      <c r="D68" s="26"/>
      <c r="E68" s="26" t="s">
        <v>68</v>
      </c>
      <c r="F68" s="26"/>
      <c r="G68" s="26" t="s">
        <v>27</v>
      </c>
      <c r="H68" s="26"/>
      <c r="I68" s="26"/>
      <c r="J68" s="26"/>
      <c r="K68" s="26"/>
      <c r="L68" s="26"/>
      <c r="M68" s="26"/>
      <c r="N68" s="27">
        <v>8180430.6200000001</v>
      </c>
      <c r="O68" s="27"/>
      <c r="P68" s="27">
        <v>3795645.1</v>
      </c>
      <c r="Q68" s="27"/>
      <c r="R68" s="28">
        <v>3630977.27</v>
      </c>
      <c r="S68" s="28"/>
    </row>
    <row r="69" spans="1:19" ht="33.75" x14ac:dyDescent="0.25">
      <c r="A69" s="24" t="s">
        <v>28</v>
      </c>
      <c r="B69" s="25" t="s">
        <v>21</v>
      </c>
      <c r="C69" s="26" t="s">
        <v>23</v>
      </c>
      <c r="D69" s="26"/>
      <c r="E69" s="26" t="s">
        <v>68</v>
      </c>
      <c r="F69" s="26"/>
      <c r="G69" s="26" t="s">
        <v>29</v>
      </c>
      <c r="H69" s="26"/>
      <c r="I69" s="26"/>
      <c r="J69" s="26"/>
      <c r="K69" s="26"/>
      <c r="L69" s="26"/>
      <c r="M69" s="26"/>
      <c r="N69" s="27">
        <v>8180430.6200000001</v>
      </c>
      <c r="O69" s="27"/>
      <c r="P69" s="27">
        <v>3795645.1</v>
      </c>
      <c r="Q69" s="27"/>
      <c r="R69" s="28">
        <v>3630977.27</v>
      </c>
      <c r="S69" s="28"/>
    </row>
    <row r="70" spans="1:19" ht="45" x14ac:dyDescent="0.25">
      <c r="A70" s="24" t="s">
        <v>209</v>
      </c>
      <c r="B70" s="25" t="s">
        <v>21</v>
      </c>
      <c r="C70" s="26" t="s">
        <v>23</v>
      </c>
      <c r="D70" s="26"/>
      <c r="E70" s="26" t="s">
        <v>68</v>
      </c>
      <c r="F70" s="26"/>
      <c r="G70" s="26" t="s">
        <v>210</v>
      </c>
      <c r="H70" s="26"/>
      <c r="I70" s="26"/>
      <c r="J70" s="26"/>
      <c r="K70" s="26"/>
      <c r="L70" s="26"/>
      <c r="M70" s="26"/>
      <c r="N70" s="27">
        <v>201426.5</v>
      </c>
      <c r="O70" s="27"/>
      <c r="P70" s="27">
        <v>0</v>
      </c>
      <c r="Q70" s="27"/>
      <c r="R70" s="28">
        <v>0</v>
      </c>
      <c r="S70" s="28"/>
    </row>
    <row r="71" spans="1:19" ht="45" x14ac:dyDescent="0.25">
      <c r="A71" s="24" t="s">
        <v>32</v>
      </c>
      <c r="B71" s="25" t="s">
        <v>21</v>
      </c>
      <c r="C71" s="26" t="s">
        <v>23</v>
      </c>
      <c r="D71" s="26"/>
      <c r="E71" s="26" t="s">
        <v>68</v>
      </c>
      <c r="F71" s="26"/>
      <c r="G71" s="26" t="s">
        <v>210</v>
      </c>
      <c r="H71" s="26"/>
      <c r="I71" s="26" t="s">
        <v>33</v>
      </c>
      <c r="J71" s="26"/>
      <c r="K71" s="26"/>
      <c r="L71" s="26"/>
      <c r="M71" s="26"/>
      <c r="N71" s="27">
        <v>201426.5</v>
      </c>
      <c r="O71" s="27"/>
      <c r="P71" s="27">
        <v>0</v>
      </c>
      <c r="Q71" s="27"/>
      <c r="R71" s="28">
        <v>0</v>
      </c>
      <c r="S71" s="28"/>
    </row>
    <row r="72" spans="1:19" x14ac:dyDescent="0.25">
      <c r="A72" s="24" t="s">
        <v>89</v>
      </c>
      <c r="B72" s="25" t="s">
        <v>21</v>
      </c>
      <c r="C72" s="26" t="s">
        <v>23</v>
      </c>
      <c r="D72" s="26"/>
      <c r="E72" s="26" t="s">
        <v>68</v>
      </c>
      <c r="F72" s="26"/>
      <c r="G72" s="26" t="s">
        <v>210</v>
      </c>
      <c r="H72" s="26"/>
      <c r="I72" s="26" t="s">
        <v>90</v>
      </c>
      <c r="J72" s="26"/>
      <c r="K72" s="26"/>
      <c r="L72" s="26"/>
      <c r="M72" s="26"/>
      <c r="N72" s="27">
        <v>201426.5</v>
      </c>
      <c r="O72" s="27"/>
      <c r="P72" s="27">
        <v>0</v>
      </c>
      <c r="Q72" s="27"/>
      <c r="R72" s="28">
        <v>0</v>
      </c>
      <c r="S72" s="28"/>
    </row>
    <row r="73" spans="1:19" x14ac:dyDescent="0.25">
      <c r="A73" s="24" t="s">
        <v>91</v>
      </c>
      <c r="B73" s="25" t="s">
        <v>21</v>
      </c>
      <c r="C73" s="26" t="s">
        <v>23</v>
      </c>
      <c r="D73" s="26"/>
      <c r="E73" s="26" t="s">
        <v>68</v>
      </c>
      <c r="F73" s="26"/>
      <c r="G73" s="26" t="s">
        <v>210</v>
      </c>
      <c r="H73" s="26"/>
      <c r="I73" s="26" t="s">
        <v>92</v>
      </c>
      <c r="J73" s="26"/>
      <c r="K73" s="26"/>
      <c r="L73" s="26"/>
      <c r="M73" s="26"/>
      <c r="N73" s="27">
        <v>131426.5</v>
      </c>
      <c r="O73" s="27"/>
      <c r="P73" s="27">
        <v>0</v>
      </c>
      <c r="Q73" s="27"/>
      <c r="R73" s="28">
        <v>0</v>
      </c>
      <c r="S73" s="28"/>
    </row>
    <row r="74" spans="1:19" ht="45" x14ac:dyDescent="0.25">
      <c r="A74" s="24" t="s">
        <v>209</v>
      </c>
      <c r="B74" s="25" t="s">
        <v>21</v>
      </c>
      <c r="C74" s="26" t="s">
        <v>23</v>
      </c>
      <c r="D74" s="26"/>
      <c r="E74" s="26" t="s">
        <v>68</v>
      </c>
      <c r="F74" s="26"/>
      <c r="G74" s="26" t="s">
        <v>210</v>
      </c>
      <c r="H74" s="26"/>
      <c r="I74" s="26" t="s">
        <v>92</v>
      </c>
      <c r="J74" s="26"/>
      <c r="K74" s="26" t="s">
        <v>211</v>
      </c>
      <c r="L74" s="26"/>
      <c r="M74" s="26"/>
      <c r="N74" s="27">
        <v>131426.5</v>
      </c>
      <c r="O74" s="27"/>
      <c r="P74" s="27">
        <v>0</v>
      </c>
      <c r="Q74" s="27"/>
      <c r="R74" s="28">
        <v>0</v>
      </c>
      <c r="S74" s="28"/>
    </row>
    <row r="75" spans="1:19" ht="33.75" x14ac:dyDescent="0.25">
      <c r="A75" s="24" t="s">
        <v>93</v>
      </c>
      <c r="B75" s="25" t="s">
        <v>21</v>
      </c>
      <c r="C75" s="26" t="s">
        <v>23</v>
      </c>
      <c r="D75" s="26"/>
      <c r="E75" s="26" t="s">
        <v>68</v>
      </c>
      <c r="F75" s="26"/>
      <c r="G75" s="26" t="s">
        <v>210</v>
      </c>
      <c r="H75" s="26"/>
      <c r="I75" s="26" t="s">
        <v>94</v>
      </c>
      <c r="J75" s="26"/>
      <c r="K75" s="26"/>
      <c r="L75" s="26"/>
      <c r="M75" s="26"/>
      <c r="N75" s="27">
        <v>70000</v>
      </c>
      <c r="O75" s="27"/>
      <c r="P75" s="27">
        <v>0</v>
      </c>
      <c r="Q75" s="27"/>
      <c r="R75" s="28">
        <v>0</v>
      </c>
      <c r="S75" s="28"/>
    </row>
    <row r="76" spans="1:19" ht="45" x14ac:dyDescent="0.25">
      <c r="A76" s="24" t="s">
        <v>209</v>
      </c>
      <c r="B76" s="25" t="s">
        <v>21</v>
      </c>
      <c r="C76" s="26" t="s">
        <v>23</v>
      </c>
      <c r="D76" s="26"/>
      <c r="E76" s="26" t="s">
        <v>68</v>
      </c>
      <c r="F76" s="26"/>
      <c r="G76" s="26" t="s">
        <v>210</v>
      </c>
      <c r="H76" s="26"/>
      <c r="I76" s="26" t="s">
        <v>94</v>
      </c>
      <c r="J76" s="26"/>
      <c r="K76" s="26" t="s">
        <v>211</v>
      </c>
      <c r="L76" s="26"/>
      <c r="M76" s="26"/>
      <c r="N76" s="27">
        <v>70000</v>
      </c>
      <c r="O76" s="27"/>
      <c r="P76" s="27">
        <v>0</v>
      </c>
      <c r="Q76" s="27"/>
      <c r="R76" s="28">
        <v>0</v>
      </c>
      <c r="S76" s="28"/>
    </row>
    <row r="77" spans="1:19" ht="22.5" x14ac:dyDescent="0.25">
      <c r="A77" s="24" t="s">
        <v>69</v>
      </c>
      <c r="B77" s="25" t="s">
        <v>21</v>
      </c>
      <c r="C77" s="26" t="s">
        <v>23</v>
      </c>
      <c r="D77" s="26"/>
      <c r="E77" s="26" t="s">
        <v>68</v>
      </c>
      <c r="F77" s="26"/>
      <c r="G77" s="26" t="s">
        <v>70</v>
      </c>
      <c r="H77" s="26"/>
      <c r="I77" s="26"/>
      <c r="J77" s="26"/>
      <c r="K77" s="26"/>
      <c r="L77" s="26"/>
      <c r="M77" s="26"/>
      <c r="N77" s="27">
        <v>397448.08</v>
      </c>
      <c r="O77" s="27"/>
      <c r="P77" s="27">
        <v>5000</v>
      </c>
      <c r="Q77" s="27"/>
      <c r="R77" s="28">
        <v>5000</v>
      </c>
      <c r="S77" s="28"/>
    </row>
    <row r="78" spans="1:19" ht="22.5" x14ac:dyDescent="0.25">
      <c r="A78" s="24" t="s">
        <v>71</v>
      </c>
      <c r="B78" s="25" t="s">
        <v>21</v>
      </c>
      <c r="C78" s="26" t="s">
        <v>23</v>
      </c>
      <c r="D78" s="26"/>
      <c r="E78" s="26" t="s">
        <v>68</v>
      </c>
      <c r="F78" s="26"/>
      <c r="G78" s="26" t="s">
        <v>70</v>
      </c>
      <c r="H78" s="26"/>
      <c r="I78" s="26" t="s">
        <v>72</v>
      </c>
      <c r="J78" s="26"/>
      <c r="K78" s="26"/>
      <c r="L78" s="26"/>
      <c r="M78" s="26"/>
      <c r="N78" s="27">
        <v>197938.75</v>
      </c>
      <c r="O78" s="27"/>
      <c r="P78" s="27">
        <v>0</v>
      </c>
      <c r="Q78" s="27"/>
      <c r="R78" s="28">
        <v>0</v>
      </c>
      <c r="S78" s="28"/>
    </row>
    <row r="79" spans="1:19" ht="22.5" x14ac:dyDescent="0.25">
      <c r="A79" s="24" t="s">
        <v>73</v>
      </c>
      <c r="B79" s="25" t="s">
        <v>21</v>
      </c>
      <c r="C79" s="26" t="s">
        <v>23</v>
      </c>
      <c r="D79" s="26"/>
      <c r="E79" s="26" t="s">
        <v>68</v>
      </c>
      <c r="F79" s="26"/>
      <c r="G79" s="26" t="s">
        <v>70</v>
      </c>
      <c r="H79" s="26"/>
      <c r="I79" s="26" t="s">
        <v>74</v>
      </c>
      <c r="J79" s="26"/>
      <c r="K79" s="26"/>
      <c r="L79" s="26"/>
      <c r="M79" s="26"/>
      <c r="N79" s="27">
        <v>197938.75</v>
      </c>
      <c r="O79" s="27"/>
      <c r="P79" s="27">
        <v>0</v>
      </c>
      <c r="Q79" s="27"/>
      <c r="R79" s="28">
        <v>0</v>
      </c>
      <c r="S79" s="28"/>
    </row>
    <row r="80" spans="1:19" ht="22.5" x14ac:dyDescent="0.25">
      <c r="A80" s="24" t="s">
        <v>75</v>
      </c>
      <c r="B80" s="25" t="s">
        <v>21</v>
      </c>
      <c r="C80" s="26" t="s">
        <v>23</v>
      </c>
      <c r="D80" s="26"/>
      <c r="E80" s="26" t="s">
        <v>68</v>
      </c>
      <c r="F80" s="26"/>
      <c r="G80" s="26" t="s">
        <v>70</v>
      </c>
      <c r="H80" s="26"/>
      <c r="I80" s="26" t="s">
        <v>76</v>
      </c>
      <c r="J80" s="26"/>
      <c r="K80" s="26"/>
      <c r="L80" s="26"/>
      <c r="M80" s="26"/>
      <c r="N80" s="27">
        <v>164177.15</v>
      </c>
      <c r="O80" s="27"/>
      <c r="P80" s="27">
        <v>0</v>
      </c>
      <c r="Q80" s="27"/>
      <c r="R80" s="28">
        <v>0</v>
      </c>
      <c r="S80" s="28"/>
    </row>
    <row r="81" spans="1:19" x14ac:dyDescent="0.25">
      <c r="A81" s="24" t="s">
        <v>38</v>
      </c>
      <c r="B81" s="25" t="s">
        <v>21</v>
      </c>
      <c r="C81" s="26" t="s">
        <v>23</v>
      </c>
      <c r="D81" s="26"/>
      <c r="E81" s="26" t="s">
        <v>68</v>
      </c>
      <c r="F81" s="26"/>
      <c r="G81" s="26" t="s">
        <v>70</v>
      </c>
      <c r="H81" s="26"/>
      <c r="I81" s="26" t="s">
        <v>76</v>
      </c>
      <c r="J81" s="26"/>
      <c r="K81" s="26" t="s">
        <v>39</v>
      </c>
      <c r="L81" s="26"/>
      <c r="M81" s="26"/>
      <c r="N81" s="27">
        <v>164177.15</v>
      </c>
      <c r="O81" s="27"/>
      <c r="P81" s="27">
        <v>0</v>
      </c>
      <c r="Q81" s="27"/>
      <c r="R81" s="28">
        <v>0</v>
      </c>
      <c r="S81" s="28"/>
    </row>
    <row r="82" spans="1:19" x14ac:dyDescent="0.25">
      <c r="A82" s="24" t="s">
        <v>77</v>
      </c>
      <c r="B82" s="25" t="s">
        <v>21</v>
      </c>
      <c r="C82" s="26" t="s">
        <v>23</v>
      </c>
      <c r="D82" s="26"/>
      <c r="E82" s="26" t="s">
        <v>68</v>
      </c>
      <c r="F82" s="26"/>
      <c r="G82" s="26" t="s">
        <v>70</v>
      </c>
      <c r="H82" s="26"/>
      <c r="I82" s="26" t="s">
        <v>78</v>
      </c>
      <c r="J82" s="26"/>
      <c r="K82" s="26"/>
      <c r="L82" s="26"/>
      <c r="M82" s="26"/>
      <c r="N82" s="27">
        <v>33761.599999999999</v>
      </c>
      <c r="O82" s="27"/>
      <c r="P82" s="27">
        <v>0</v>
      </c>
      <c r="Q82" s="27"/>
      <c r="R82" s="28">
        <v>0</v>
      </c>
      <c r="S82" s="28"/>
    </row>
    <row r="83" spans="1:19" x14ac:dyDescent="0.25">
      <c r="A83" s="24" t="s">
        <v>38</v>
      </c>
      <c r="B83" s="25" t="s">
        <v>21</v>
      </c>
      <c r="C83" s="26" t="s">
        <v>23</v>
      </c>
      <c r="D83" s="26"/>
      <c r="E83" s="26" t="s">
        <v>68</v>
      </c>
      <c r="F83" s="26"/>
      <c r="G83" s="26" t="s">
        <v>70</v>
      </c>
      <c r="H83" s="26"/>
      <c r="I83" s="26" t="s">
        <v>78</v>
      </c>
      <c r="J83" s="26"/>
      <c r="K83" s="26" t="s">
        <v>39</v>
      </c>
      <c r="L83" s="26"/>
      <c r="M83" s="26"/>
      <c r="N83" s="27">
        <v>33761.599999999999</v>
      </c>
      <c r="O83" s="27"/>
      <c r="P83" s="27">
        <v>0</v>
      </c>
      <c r="Q83" s="27"/>
      <c r="R83" s="28">
        <v>0</v>
      </c>
      <c r="S83" s="28"/>
    </row>
    <row r="84" spans="1:19" x14ac:dyDescent="0.25">
      <c r="A84" s="24" t="s">
        <v>44</v>
      </c>
      <c r="B84" s="25" t="s">
        <v>21</v>
      </c>
      <c r="C84" s="26" t="s">
        <v>23</v>
      </c>
      <c r="D84" s="26"/>
      <c r="E84" s="26" t="s">
        <v>68</v>
      </c>
      <c r="F84" s="26"/>
      <c r="G84" s="26" t="s">
        <v>70</v>
      </c>
      <c r="H84" s="26"/>
      <c r="I84" s="26" t="s">
        <v>45</v>
      </c>
      <c r="J84" s="26"/>
      <c r="K84" s="26"/>
      <c r="L84" s="26"/>
      <c r="M84" s="26"/>
      <c r="N84" s="27">
        <v>199509.33</v>
      </c>
      <c r="O84" s="27"/>
      <c r="P84" s="27">
        <v>5000</v>
      </c>
      <c r="Q84" s="27"/>
      <c r="R84" s="28">
        <v>5000</v>
      </c>
      <c r="S84" s="28"/>
    </row>
    <row r="85" spans="1:19" x14ac:dyDescent="0.25">
      <c r="A85" s="24" t="s">
        <v>79</v>
      </c>
      <c r="B85" s="25" t="s">
        <v>21</v>
      </c>
      <c r="C85" s="26" t="s">
        <v>23</v>
      </c>
      <c r="D85" s="26"/>
      <c r="E85" s="26" t="s">
        <v>68</v>
      </c>
      <c r="F85" s="26"/>
      <c r="G85" s="26" t="s">
        <v>70</v>
      </c>
      <c r="H85" s="26"/>
      <c r="I85" s="26" t="s">
        <v>80</v>
      </c>
      <c r="J85" s="26"/>
      <c r="K85" s="26"/>
      <c r="L85" s="26"/>
      <c r="M85" s="26"/>
      <c r="N85" s="27">
        <v>0</v>
      </c>
      <c r="O85" s="27"/>
      <c r="P85" s="27">
        <v>0</v>
      </c>
      <c r="Q85" s="27"/>
      <c r="R85" s="28">
        <v>0</v>
      </c>
      <c r="S85" s="28"/>
    </row>
    <row r="86" spans="1:19" ht="22.5" x14ac:dyDescent="0.25">
      <c r="A86" s="24" t="s">
        <v>81</v>
      </c>
      <c r="B86" s="25" t="s">
        <v>21</v>
      </c>
      <c r="C86" s="26" t="s">
        <v>23</v>
      </c>
      <c r="D86" s="26"/>
      <c r="E86" s="26" t="s">
        <v>68</v>
      </c>
      <c r="F86" s="26"/>
      <c r="G86" s="26" t="s">
        <v>70</v>
      </c>
      <c r="H86" s="26"/>
      <c r="I86" s="26" t="s">
        <v>82</v>
      </c>
      <c r="J86" s="26"/>
      <c r="K86" s="26"/>
      <c r="L86" s="26"/>
      <c r="M86" s="26"/>
      <c r="N86" s="27">
        <v>0</v>
      </c>
      <c r="O86" s="27"/>
      <c r="P86" s="27">
        <v>0</v>
      </c>
      <c r="Q86" s="27"/>
      <c r="R86" s="28">
        <v>0</v>
      </c>
      <c r="S86" s="28"/>
    </row>
    <row r="87" spans="1:19" x14ac:dyDescent="0.25">
      <c r="A87" s="24" t="s">
        <v>38</v>
      </c>
      <c r="B87" s="25" t="s">
        <v>21</v>
      </c>
      <c r="C87" s="26" t="s">
        <v>23</v>
      </c>
      <c r="D87" s="26"/>
      <c r="E87" s="26" t="s">
        <v>68</v>
      </c>
      <c r="F87" s="26"/>
      <c r="G87" s="26" t="s">
        <v>70</v>
      </c>
      <c r="H87" s="26"/>
      <c r="I87" s="26" t="s">
        <v>82</v>
      </c>
      <c r="J87" s="26"/>
      <c r="K87" s="26" t="s">
        <v>39</v>
      </c>
      <c r="L87" s="26"/>
      <c r="M87" s="26"/>
      <c r="N87" s="27">
        <v>0</v>
      </c>
      <c r="O87" s="27"/>
      <c r="P87" s="27">
        <v>0</v>
      </c>
      <c r="Q87" s="27"/>
      <c r="R87" s="28">
        <v>0</v>
      </c>
      <c r="S87" s="28"/>
    </row>
    <row r="88" spans="1:19" x14ac:dyDescent="0.25">
      <c r="A88" s="24" t="s">
        <v>46</v>
      </c>
      <c r="B88" s="25" t="s">
        <v>21</v>
      </c>
      <c r="C88" s="26" t="s">
        <v>23</v>
      </c>
      <c r="D88" s="26"/>
      <c r="E88" s="26" t="s">
        <v>68</v>
      </c>
      <c r="F88" s="26"/>
      <c r="G88" s="26" t="s">
        <v>70</v>
      </c>
      <c r="H88" s="26"/>
      <c r="I88" s="26" t="s">
        <v>47</v>
      </c>
      <c r="J88" s="26"/>
      <c r="K88" s="26"/>
      <c r="L88" s="26"/>
      <c r="M88" s="26"/>
      <c r="N88" s="27">
        <v>199509.33</v>
      </c>
      <c r="O88" s="27"/>
      <c r="P88" s="27">
        <v>5000</v>
      </c>
      <c r="Q88" s="27"/>
      <c r="R88" s="28">
        <v>5000</v>
      </c>
      <c r="S88" s="28"/>
    </row>
    <row r="89" spans="1:19" x14ac:dyDescent="0.25">
      <c r="A89" s="24" t="s">
        <v>83</v>
      </c>
      <c r="B89" s="25" t="s">
        <v>21</v>
      </c>
      <c r="C89" s="26" t="s">
        <v>23</v>
      </c>
      <c r="D89" s="26"/>
      <c r="E89" s="26" t="s">
        <v>68</v>
      </c>
      <c r="F89" s="26"/>
      <c r="G89" s="26" t="s">
        <v>70</v>
      </c>
      <c r="H89" s="26"/>
      <c r="I89" s="26" t="s">
        <v>84</v>
      </c>
      <c r="J89" s="26"/>
      <c r="K89" s="26"/>
      <c r="L89" s="26"/>
      <c r="M89" s="26"/>
      <c r="N89" s="27">
        <v>1493.25</v>
      </c>
      <c r="O89" s="27"/>
      <c r="P89" s="27">
        <v>0</v>
      </c>
      <c r="Q89" s="27"/>
      <c r="R89" s="28">
        <v>0</v>
      </c>
      <c r="S89" s="28"/>
    </row>
    <row r="90" spans="1:19" x14ac:dyDescent="0.25">
      <c r="A90" s="24" t="s">
        <v>38</v>
      </c>
      <c r="B90" s="25" t="s">
        <v>21</v>
      </c>
      <c r="C90" s="26" t="s">
        <v>23</v>
      </c>
      <c r="D90" s="26"/>
      <c r="E90" s="26" t="s">
        <v>68</v>
      </c>
      <c r="F90" s="26"/>
      <c r="G90" s="26" t="s">
        <v>70</v>
      </c>
      <c r="H90" s="26"/>
      <c r="I90" s="26" t="s">
        <v>84</v>
      </c>
      <c r="J90" s="26"/>
      <c r="K90" s="26" t="s">
        <v>39</v>
      </c>
      <c r="L90" s="26"/>
      <c r="M90" s="26"/>
      <c r="N90" s="27">
        <v>1493.25</v>
      </c>
      <c r="O90" s="27"/>
      <c r="P90" s="27">
        <v>0</v>
      </c>
      <c r="Q90" s="27"/>
      <c r="R90" s="28">
        <v>0</v>
      </c>
      <c r="S90" s="28"/>
    </row>
    <row r="91" spans="1:19" x14ac:dyDescent="0.25">
      <c r="A91" s="24" t="s">
        <v>85</v>
      </c>
      <c r="B91" s="25" t="s">
        <v>21</v>
      </c>
      <c r="C91" s="26" t="s">
        <v>23</v>
      </c>
      <c r="D91" s="26"/>
      <c r="E91" s="26" t="s">
        <v>68</v>
      </c>
      <c r="F91" s="26"/>
      <c r="G91" s="26" t="s">
        <v>70</v>
      </c>
      <c r="H91" s="26"/>
      <c r="I91" s="26" t="s">
        <v>86</v>
      </c>
      <c r="J91" s="26"/>
      <c r="K91" s="26"/>
      <c r="L91" s="26"/>
      <c r="M91" s="26"/>
      <c r="N91" s="27">
        <v>198016.08</v>
      </c>
      <c r="O91" s="27"/>
      <c r="P91" s="27">
        <v>5000</v>
      </c>
      <c r="Q91" s="27"/>
      <c r="R91" s="28">
        <v>5000</v>
      </c>
      <c r="S91" s="28"/>
    </row>
    <row r="92" spans="1:19" x14ac:dyDescent="0.25">
      <c r="A92" s="24" t="s">
        <v>38</v>
      </c>
      <c r="B92" s="25" t="s">
        <v>21</v>
      </c>
      <c r="C92" s="26" t="s">
        <v>23</v>
      </c>
      <c r="D92" s="26"/>
      <c r="E92" s="26" t="s">
        <v>68</v>
      </c>
      <c r="F92" s="26"/>
      <c r="G92" s="26" t="s">
        <v>70</v>
      </c>
      <c r="H92" s="26"/>
      <c r="I92" s="26" t="s">
        <v>86</v>
      </c>
      <c r="J92" s="26"/>
      <c r="K92" s="26" t="s">
        <v>39</v>
      </c>
      <c r="L92" s="26"/>
      <c r="M92" s="26"/>
      <c r="N92" s="27">
        <v>198016.08</v>
      </c>
      <c r="O92" s="27"/>
      <c r="P92" s="27">
        <v>5000</v>
      </c>
      <c r="Q92" s="27"/>
      <c r="R92" s="28">
        <v>5000</v>
      </c>
      <c r="S92" s="28"/>
    </row>
    <row r="93" spans="1:19" x14ac:dyDescent="0.25">
      <c r="A93" s="24" t="s">
        <v>87</v>
      </c>
      <c r="B93" s="25" t="s">
        <v>21</v>
      </c>
      <c r="C93" s="26" t="s">
        <v>23</v>
      </c>
      <c r="D93" s="26"/>
      <c r="E93" s="26" t="s">
        <v>68</v>
      </c>
      <c r="F93" s="26"/>
      <c r="G93" s="26" t="s">
        <v>88</v>
      </c>
      <c r="H93" s="26"/>
      <c r="I93" s="26"/>
      <c r="J93" s="26"/>
      <c r="K93" s="26"/>
      <c r="L93" s="26"/>
      <c r="M93" s="26"/>
      <c r="N93" s="27">
        <v>7581556.04</v>
      </c>
      <c r="O93" s="27"/>
      <c r="P93" s="27">
        <v>3790645.1</v>
      </c>
      <c r="Q93" s="27"/>
      <c r="R93" s="28">
        <v>3625977.27</v>
      </c>
      <c r="S93" s="28"/>
    </row>
    <row r="94" spans="1:19" ht="45" x14ac:dyDescent="0.25">
      <c r="A94" s="24" t="s">
        <v>32</v>
      </c>
      <c r="B94" s="25" t="s">
        <v>21</v>
      </c>
      <c r="C94" s="26" t="s">
        <v>23</v>
      </c>
      <c r="D94" s="26"/>
      <c r="E94" s="26" t="s">
        <v>68</v>
      </c>
      <c r="F94" s="26"/>
      <c r="G94" s="26" t="s">
        <v>88</v>
      </c>
      <c r="H94" s="26"/>
      <c r="I94" s="26" t="s">
        <v>33</v>
      </c>
      <c r="J94" s="26"/>
      <c r="K94" s="26"/>
      <c r="L94" s="26"/>
      <c r="M94" s="26"/>
      <c r="N94" s="27">
        <v>3099514.77</v>
      </c>
      <c r="O94" s="27"/>
      <c r="P94" s="27">
        <v>1944348.44</v>
      </c>
      <c r="Q94" s="27"/>
      <c r="R94" s="28">
        <v>1960398.15</v>
      </c>
      <c r="S94" s="28"/>
    </row>
    <row r="95" spans="1:19" x14ac:dyDescent="0.25">
      <c r="A95" s="24" t="s">
        <v>89</v>
      </c>
      <c r="B95" s="25" t="s">
        <v>21</v>
      </c>
      <c r="C95" s="26" t="s">
        <v>23</v>
      </c>
      <c r="D95" s="26"/>
      <c r="E95" s="26" t="s">
        <v>68</v>
      </c>
      <c r="F95" s="26"/>
      <c r="G95" s="26" t="s">
        <v>88</v>
      </c>
      <c r="H95" s="26"/>
      <c r="I95" s="26" t="s">
        <v>90</v>
      </c>
      <c r="J95" s="26"/>
      <c r="K95" s="26"/>
      <c r="L95" s="26"/>
      <c r="M95" s="26"/>
      <c r="N95" s="27">
        <v>3099514.77</v>
      </c>
      <c r="O95" s="27"/>
      <c r="P95" s="27">
        <v>1944348.44</v>
      </c>
      <c r="Q95" s="27"/>
      <c r="R95" s="28">
        <v>1960398.15</v>
      </c>
      <c r="S95" s="28"/>
    </row>
    <row r="96" spans="1:19" x14ac:dyDescent="0.25">
      <c r="A96" s="24" t="s">
        <v>91</v>
      </c>
      <c r="B96" s="25" t="s">
        <v>21</v>
      </c>
      <c r="C96" s="26" t="s">
        <v>23</v>
      </c>
      <c r="D96" s="26"/>
      <c r="E96" s="26" t="s">
        <v>68</v>
      </c>
      <c r="F96" s="26"/>
      <c r="G96" s="26" t="s">
        <v>88</v>
      </c>
      <c r="H96" s="26"/>
      <c r="I96" s="26" t="s">
        <v>92</v>
      </c>
      <c r="J96" s="26"/>
      <c r="K96" s="26"/>
      <c r="L96" s="26"/>
      <c r="M96" s="26"/>
      <c r="N96" s="27">
        <v>2449514.77</v>
      </c>
      <c r="O96" s="27"/>
      <c r="P96" s="27">
        <v>1765284.77</v>
      </c>
      <c r="Q96" s="27"/>
      <c r="R96" s="28">
        <v>1765284.77</v>
      </c>
      <c r="S96" s="28"/>
    </row>
    <row r="97" spans="1:19" x14ac:dyDescent="0.25">
      <c r="A97" s="24" t="s">
        <v>38</v>
      </c>
      <c r="B97" s="25" t="s">
        <v>21</v>
      </c>
      <c r="C97" s="26" t="s">
        <v>23</v>
      </c>
      <c r="D97" s="26"/>
      <c r="E97" s="26" t="s">
        <v>68</v>
      </c>
      <c r="F97" s="26"/>
      <c r="G97" s="26" t="s">
        <v>88</v>
      </c>
      <c r="H97" s="26"/>
      <c r="I97" s="26" t="s">
        <v>92</v>
      </c>
      <c r="J97" s="26"/>
      <c r="K97" s="26" t="s">
        <v>39</v>
      </c>
      <c r="L97" s="26"/>
      <c r="M97" s="26"/>
      <c r="N97" s="27">
        <v>2449514.77</v>
      </c>
      <c r="O97" s="27"/>
      <c r="P97" s="27">
        <v>1765284.77</v>
      </c>
      <c r="Q97" s="27"/>
      <c r="R97" s="28">
        <v>1765284.77</v>
      </c>
      <c r="S97" s="28"/>
    </row>
    <row r="98" spans="1:19" ht="33.75" x14ac:dyDescent="0.25">
      <c r="A98" s="24" t="s">
        <v>93</v>
      </c>
      <c r="B98" s="25" t="s">
        <v>21</v>
      </c>
      <c r="C98" s="26" t="s">
        <v>23</v>
      </c>
      <c r="D98" s="26"/>
      <c r="E98" s="26" t="s">
        <v>68</v>
      </c>
      <c r="F98" s="26"/>
      <c r="G98" s="26" t="s">
        <v>88</v>
      </c>
      <c r="H98" s="26"/>
      <c r="I98" s="26" t="s">
        <v>94</v>
      </c>
      <c r="J98" s="26"/>
      <c r="K98" s="26"/>
      <c r="L98" s="26"/>
      <c r="M98" s="26"/>
      <c r="N98" s="27">
        <v>650000</v>
      </c>
      <c r="O98" s="27"/>
      <c r="P98" s="27">
        <v>179063.67</v>
      </c>
      <c r="Q98" s="27"/>
      <c r="R98" s="28">
        <v>195113.38</v>
      </c>
      <c r="S98" s="28"/>
    </row>
    <row r="99" spans="1:19" x14ac:dyDescent="0.25">
      <c r="A99" s="24" t="s">
        <v>38</v>
      </c>
      <c r="B99" s="25" t="s">
        <v>21</v>
      </c>
      <c r="C99" s="26" t="s">
        <v>23</v>
      </c>
      <c r="D99" s="26"/>
      <c r="E99" s="26" t="s">
        <v>68</v>
      </c>
      <c r="F99" s="26"/>
      <c r="G99" s="26" t="s">
        <v>88</v>
      </c>
      <c r="H99" s="26"/>
      <c r="I99" s="26" t="s">
        <v>94</v>
      </c>
      <c r="J99" s="26"/>
      <c r="K99" s="26" t="s">
        <v>39</v>
      </c>
      <c r="L99" s="26"/>
      <c r="M99" s="26"/>
      <c r="N99" s="27">
        <v>650000</v>
      </c>
      <c r="O99" s="27"/>
      <c r="P99" s="27">
        <v>179063.67</v>
      </c>
      <c r="Q99" s="27"/>
      <c r="R99" s="28">
        <v>195113.38</v>
      </c>
      <c r="S99" s="28"/>
    </row>
    <row r="100" spans="1:19" ht="22.5" x14ac:dyDescent="0.25">
      <c r="A100" s="24" t="s">
        <v>71</v>
      </c>
      <c r="B100" s="25" t="s">
        <v>21</v>
      </c>
      <c r="C100" s="26" t="s">
        <v>23</v>
      </c>
      <c r="D100" s="26"/>
      <c r="E100" s="26" t="s">
        <v>68</v>
      </c>
      <c r="F100" s="26"/>
      <c r="G100" s="26" t="s">
        <v>88</v>
      </c>
      <c r="H100" s="26"/>
      <c r="I100" s="26" t="s">
        <v>72</v>
      </c>
      <c r="J100" s="26"/>
      <c r="K100" s="26"/>
      <c r="L100" s="26"/>
      <c r="M100" s="26"/>
      <c r="N100" s="27">
        <v>4439479.87</v>
      </c>
      <c r="O100" s="27"/>
      <c r="P100" s="27">
        <v>1826296.66</v>
      </c>
      <c r="Q100" s="27"/>
      <c r="R100" s="28">
        <v>1645579.12</v>
      </c>
      <c r="S100" s="28"/>
    </row>
    <row r="101" spans="1:19" ht="22.5" x14ac:dyDescent="0.25">
      <c r="A101" s="24" t="s">
        <v>73</v>
      </c>
      <c r="B101" s="25" t="s">
        <v>21</v>
      </c>
      <c r="C101" s="26" t="s">
        <v>23</v>
      </c>
      <c r="D101" s="26"/>
      <c r="E101" s="26" t="s">
        <v>68</v>
      </c>
      <c r="F101" s="26"/>
      <c r="G101" s="26" t="s">
        <v>88</v>
      </c>
      <c r="H101" s="26"/>
      <c r="I101" s="26" t="s">
        <v>74</v>
      </c>
      <c r="J101" s="26"/>
      <c r="K101" s="26"/>
      <c r="L101" s="26"/>
      <c r="M101" s="26"/>
      <c r="N101" s="27">
        <v>4439479.87</v>
      </c>
      <c r="O101" s="27"/>
      <c r="P101" s="27">
        <v>1826296.66</v>
      </c>
      <c r="Q101" s="27"/>
      <c r="R101" s="28">
        <v>1645579.12</v>
      </c>
      <c r="S101" s="28"/>
    </row>
    <row r="102" spans="1:19" ht="22.5" x14ac:dyDescent="0.25">
      <c r="A102" s="24" t="s">
        <v>75</v>
      </c>
      <c r="B102" s="25" t="s">
        <v>21</v>
      </c>
      <c r="C102" s="26" t="s">
        <v>23</v>
      </c>
      <c r="D102" s="26"/>
      <c r="E102" s="26" t="s">
        <v>68</v>
      </c>
      <c r="F102" s="26"/>
      <c r="G102" s="26" t="s">
        <v>88</v>
      </c>
      <c r="H102" s="26"/>
      <c r="I102" s="26" t="s">
        <v>76</v>
      </c>
      <c r="J102" s="26"/>
      <c r="K102" s="26"/>
      <c r="L102" s="26"/>
      <c r="M102" s="26"/>
      <c r="N102" s="27">
        <v>181734.77</v>
      </c>
      <c r="O102" s="27"/>
      <c r="P102" s="27">
        <v>48030</v>
      </c>
      <c r="Q102" s="27"/>
      <c r="R102" s="28">
        <v>48000</v>
      </c>
      <c r="S102" s="28"/>
    </row>
    <row r="103" spans="1:19" x14ac:dyDescent="0.25">
      <c r="A103" s="24" t="s">
        <v>38</v>
      </c>
      <c r="B103" s="25" t="s">
        <v>21</v>
      </c>
      <c r="C103" s="26" t="s">
        <v>23</v>
      </c>
      <c r="D103" s="26"/>
      <c r="E103" s="26" t="s">
        <v>68</v>
      </c>
      <c r="F103" s="26"/>
      <c r="G103" s="26" t="s">
        <v>88</v>
      </c>
      <c r="H103" s="26"/>
      <c r="I103" s="26" t="s">
        <v>76</v>
      </c>
      <c r="J103" s="26"/>
      <c r="K103" s="26" t="s">
        <v>39</v>
      </c>
      <c r="L103" s="26"/>
      <c r="M103" s="26"/>
      <c r="N103" s="27">
        <v>181734.77</v>
      </c>
      <c r="O103" s="27"/>
      <c r="P103" s="27">
        <v>48030</v>
      </c>
      <c r="Q103" s="27"/>
      <c r="R103" s="28">
        <v>48000</v>
      </c>
      <c r="S103" s="28"/>
    </row>
    <row r="104" spans="1:19" x14ac:dyDescent="0.25">
      <c r="A104" s="24" t="s">
        <v>77</v>
      </c>
      <c r="B104" s="25" t="s">
        <v>21</v>
      </c>
      <c r="C104" s="26" t="s">
        <v>23</v>
      </c>
      <c r="D104" s="26"/>
      <c r="E104" s="26" t="s">
        <v>68</v>
      </c>
      <c r="F104" s="26"/>
      <c r="G104" s="26" t="s">
        <v>88</v>
      </c>
      <c r="H104" s="26"/>
      <c r="I104" s="26" t="s">
        <v>78</v>
      </c>
      <c r="J104" s="26"/>
      <c r="K104" s="26"/>
      <c r="L104" s="26"/>
      <c r="M104" s="26"/>
      <c r="N104" s="27">
        <v>943735.62</v>
      </c>
      <c r="O104" s="27"/>
      <c r="P104" s="27">
        <v>1000</v>
      </c>
      <c r="Q104" s="27"/>
      <c r="R104" s="28">
        <v>1000</v>
      </c>
      <c r="S104" s="28"/>
    </row>
    <row r="105" spans="1:19" x14ac:dyDescent="0.25">
      <c r="A105" s="24" t="s">
        <v>38</v>
      </c>
      <c r="B105" s="25" t="s">
        <v>21</v>
      </c>
      <c r="C105" s="26" t="s">
        <v>23</v>
      </c>
      <c r="D105" s="26"/>
      <c r="E105" s="26" t="s">
        <v>68</v>
      </c>
      <c r="F105" s="26"/>
      <c r="G105" s="26" t="s">
        <v>88</v>
      </c>
      <c r="H105" s="26"/>
      <c r="I105" s="26" t="s">
        <v>78</v>
      </c>
      <c r="J105" s="26"/>
      <c r="K105" s="26" t="s">
        <v>39</v>
      </c>
      <c r="L105" s="26"/>
      <c r="M105" s="26"/>
      <c r="N105" s="27">
        <v>943735.62</v>
      </c>
      <c r="O105" s="27"/>
      <c r="P105" s="27">
        <v>1000</v>
      </c>
      <c r="Q105" s="27"/>
      <c r="R105" s="28">
        <v>1000</v>
      </c>
      <c r="S105" s="28"/>
    </row>
    <row r="106" spans="1:19" x14ac:dyDescent="0.25">
      <c r="A106" s="24" t="s">
        <v>95</v>
      </c>
      <c r="B106" s="25" t="s">
        <v>21</v>
      </c>
      <c r="C106" s="26" t="s">
        <v>23</v>
      </c>
      <c r="D106" s="26"/>
      <c r="E106" s="26" t="s">
        <v>68</v>
      </c>
      <c r="F106" s="26"/>
      <c r="G106" s="26" t="s">
        <v>88</v>
      </c>
      <c r="H106" s="26"/>
      <c r="I106" s="26" t="s">
        <v>96</v>
      </c>
      <c r="J106" s="26"/>
      <c r="K106" s="26"/>
      <c r="L106" s="26"/>
      <c r="M106" s="26"/>
      <c r="N106" s="27">
        <v>3314009.48</v>
      </c>
      <c r="O106" s="27"/>
      <c r="P106" s="27">
        <v>1777266.66</v>
      </c>
      <c r="Q106" s="27"/>
      <c r="R106" s="28">
        <v>1596579.12</v>
      </c>
      <c r="S106" s="28"/>
    </row>
    <row r="107" spans="1:19" x14ac:dyDescent="0.25">
      <c r="A107" s="24" t="s">
        <v>38</v>
      </c>
      <c r="B107" s="25" t="s">
        <v>21</v>
      </c>
      <c r="C107" s="26" t="s">
        <v>23</v>
      </c>
      <c r="D107" s="26"/>
      <c r="E107" s="26" t="s">
        <v>68</v>
      </c>
      <c r="F107" s="26"/>
      <c r="G107" s="26" t="s">
        <v>88</v>
      </c>
      <c r="H107" s="26"/>
      <c r="I107" s="26" t="s">
        <v>96</v>
      </c>
      <c r="J107" s="26"/>
      <c r="K107" s="26" t="s">
        <v>39</v>
      </c>
      <c r="L107" s="26"/>
      <c r="M107" s="26"/>
      <c r="N107" s="27">
        <v>2865025.08</v>
      </c>
      <c r="O107" s="27"/>
      <c r="P107" s="27">
        <v>1777266.66</v>
      </c>
      <c r="Q107" s="27"/>
      <c r="R107" s="28">
        <v>1596579.12</v>
      </c>
      <c r="S107" s="28"/>
    </row>
    <row r="108" spans="1:19" x14ac:dyDescent="0.25">
      <c r="A108" s="24" t="s">
        <v>97</v>
      </c>
      <c r="B108" s="25" t="s">
        <v>21</v>
      </c>
      <c r="C108" s="26" t="s">
        <v>23</v>
      </c>
      <c r="D108" s="26"/>
      <c r="E108" s="26" t="s">
        <v>68</v>
      </c>
      <c r="F108" s="26"/>
      <c r="G108" s="26" t="s">
        <v>88</v>
      </c>
      <c r="H108" s="26"/>
      <c r="I108" s="26" t="s">
        <v>96</v>
      </c>
      <c r="J108" s="26"/>
      <c r="K108" s="26" t="s">
        <v>98</v>
      </c>
      <c r="L108" s="26"/>
      <c r="M108" s="26"/>
      <c r="N108" s="27">
        <v>448984.4</v>
      </c>
      <c r="O108" s="27"/>
      <c r="P108" s="27">
        <v>0</v>
      </c>
      <c r="Q108" s="27"/>
      <c r="R108" s="28">
        <v>0</v>
      </c>
      <c r="S108" s="28"/>
    </row>
    <row r="109" spans="1:19" x14ac:dyDescent="0.25">
      <c r="A109" s="24" t="s">
        <v>44</v>
      </c>
      <c r="B109" s="25" t="s">
        <v>21</v>
      </c>
      <c r="C109" s="26" t="s">
        <v>23</v>
      </c>
      <c r="D109" s="26"/>
      <c r="E109" s="26" t="s">
        <v>68</v>
      </c>
      <c r="F109" s="26"/>
      <c r="G109" s="26" t="s">
        <v>88</v>
      </c>
      <c r="H109" s="26"/>
      <c r="I109" s="26" t="s">
        <v>45</v>
      </c>
      <c r="J109" s="26"/>
      <c r="K109" s="26"/>
      <c r="L109" s="26"/>
      <c r="M109" s="26"/>
      <c r="N109" s="27">
        <v>42561.4</v>
      </c>
      <c r="O109" s="27"/>
      <c r="P109" s="27">
        <v>20000</v>
      </c>
      <c r="Q109" s="27"/>
      <c r="R109" s="28">
        <v>20000</v>
      </c>
      <c r="S109" s="28"/>
    </row>
    <row r="110" spans="1:19" x14ac:dyDescent="0.25">
      <c r="A110" s="24" t="s">
        <v>79</v>
      </c>
      <c r="B110" s="25" t="s">
        <v>21</v>
      </c>
      <c r="C110" s="26" t="s">
        <v>23</v>
      </c>
      <c r="D110" s="26"/>
      <c r="E110" s="26" t="s">
        <v>68</v>
      </c>
      <c r="F110" s="26"/>
      <c r="G110" s="26" t="s">
        <v>88</v>
      </c>
      <c r="H110" s="26"/>
      <c r="I110" s="26" t="s">
        <v>80</v>
      </c>
      <c r="J110" s="26"/>
      <c r="K110" s="26"/>
      <c r="L110" s="26"/>
      <c r="M110" s="26"/>
      <c r="N110" s="27">
        <v>3024.62</v>
      </c>
      <c r="O110" s="27"/>
      <c r="P110" s="27">
        <v>0</v>
      </c>
      <c r="Q110" s="27"/>
      <c r="R110" s="28">
        <v>0</v>
      </c>
      <c r="S110" s="28"/>
    </row>
    <row r="111" spans="1:19" ht="22.5" x14ac:dyDescent="0.25">
      <c r="A111" s="24" t="s">
        <v>81</v>
      </c>
      <c r="B111" s="25" t="s">
        <v>21</v>
      </c>
      <c r="C111" s="26" t="s">
        <v>23</v>
      </c>
      <c r="D111" s="26"/>
      <c r="E111" s="26" t="s">
        <v>68</v>
      </c>
      <c r="F111" s="26"/>
      <c r="G111" s="26" t="s">
        <v>88</v>
      </c>
      <c r="H111" s="26"/>
      <c r="I111" s="26" t="s">
        <v>82</v>
      </c>
      <c r="J111" s="26"/>
      <c r="K111" s="26"/>
      <c r="L111" s="26"/>
      <c r="M111" s="26"/>
      <c r="N111" s="27">
        <v>3024.62</v>
      </c>
      <c r="O111" s="27"/>
      <c r="P111" s="27">
        <v>0</v>
      </c>
      <c r="Q111" s="27"/>
      <c r="R111" s="28">
        <v>0</v>
      </c>
      <c r="S111" s="28"/>
    </row>
    <row r="112" spans="1:19" x14ac:dyDescent="0.25">
      <c r="A112" s="24" t="s">
        <v>38</v>
      </c>
      <c r="B112" s="25" t="s">
        <v>21</v>
      </c>
      <c r="C112" s="26" t="s">
        <v>23</v>
      </c>
      <c r="D112" s="26"/>
      <c r="E112" s="26" t="s">
        <v>68</v>
      </c>
      <c r="F112" s="26"/>
      <c r="G112" s="26" t="s">
        <v>88</v>
      </c>
      <c r="H112" s="26"/>
      <c r="I112" s="26" t="s">
        <v>82</v>
      </c>
      <c r="J112" s="26"/>
      <c r="K112" s="26" t="s">
        <v>39</v>
      </c>
      <c r="L112" s="26"/>
      <c r="M112" s="26"/>
      <c r="N112" s="27">
        <v>3024.62</v>
      </c>
      <c r="O112" s="27"/>
      <c r="P112" s="27">
        <v>0</v>
      </c>
      <c r="Q112" s="27"/>
      <c r="R112" s="28">
        <v>0</v>
      </c>
      <c r="S112" s="28"/>
    </row>
    <row r="113" spans="1:19" x14ac:dyDescent="0.25">
      <c r="A113" s="24" t="s">
        <v>46</v>
      </c>
      <c r="B113" s="25" t="s">
        <v>21</v>
      </c>
      <c r="C113" s="26" t="s">
        <v>23</v>
      </c>
      <c r="D113" s="26"/>
      <c r="E113" s="26" t="s">
        <v>68</v>
      </c>
      <c r="F113" s="26"/>
      <c r="G113" s="26" t="s">
        <v>88</v>
      </c>
      <c r="H113" s="26"/>
      <c r="I113" s="26" t="s">
        <v>47</v>
      </c>
      <c r="J113" s="26"/>
      <c r="K113" s="26"/>
      <c r="L113" s="26"/>
      <c r="M113" s="26"/>
      <c r="N113" s="27">
        <v>39536.78</v>
      </c>
      <c r="O113" s="27"/>
      <c r="P113" s="27">
        <v>20000</v>
      </c>
      <c r="Q113" s="27"/>
      <c r="R113" s="28">
        <v>20000</v>
      </c>
      <c r="S113" s="28"/>
    </row>
    <row r="114" spans="1:19" x14ac:dyDescent="0.25">
      <c r="A114" s="24" t="s">
        <v>83</v>
      </c>
      <c r="B114" s="25" t="s">
        <v>21</v>
      </c>
      <c r="C114" s="26" t="s">
        <v>23</v>
      </c>
      <c r="D114" s="26"/>
      <c r="E114" s="26" t="s">
        <v>68</v>
      </c>
      <c r="F114" s="26"/>
      <c r="G114" s="26" t="s">
        <v>88</v>
      </c>
      <c r="H114" s="26"/>
      <c r="I114" s="26" t="s">
        <v>84</v>
      </c>
      <c r="J114" s="26"/>
      <c r="K114" s="26"/>
      <c r="L114" s="26"/>
      <c r="M114" s="26"/>
      <c r="N114" s="27">
        <v>17462.5</v>
      </c>
      <c r="O114" s="27"/>
      <c r="P114" s="27">
        <v>0</v>
      </c>
      <c r="Q114" s="27"/>
      <c r="R114" s="28">
        <v>0</v>
      </c>
      <c r="S114" s="28"/>
    </row>
    <row r="115" spans="1:19" x14ac:dyDescent="0.25">
      <c r="A115" s="24" t="s">
        <v>38</v>
      </c>
      <c r="B115" s="25" t="s">
        <v>21</v>
      </c>
      <c r="C115" s="26" t="s">
        <v>23</v>
      </c>
      <c r="D115" s="26"/>
      <c r="E115" s="26" t="s">
        <v>68</v>
      </c>
      <c r="F115" s="26"/>
      <c r="G115" s="26" t="s">
        <v>88</v>
      </c>
      <c r="H115" s="26"/>
      <c r="I115" s="26" t="s">
        <v>84</v>
      </c>
      <c r="J115" s="26"/>
      <c r="K115" s="26" t="s">
        <v>39</v>
      </c>
      <c r="L115" s="26"/>
      <c r="M115" s="26"/>
      <c r="N115" s="27">
        <v>17462.5</v>
      </c>
      <c r="O115" s="27"/>
      <c r="P115" s="27">
        <v>0</v>
      </c>
      <c r="Q115" s="27"/>
      <c r="R115" s="28">
        <v>0</v>
      </c>
      <c r="S115" s="28"/>
    </row>
    <row r="116" spans="1:19" x14ac:dyDescent="0.25">
      <c r="A116" s="24" t="s">
        <v>48</v>
      </c>
      <c r="B116" s="25" t="s">
        <v>21</v>
      </c>
      <c r="C116" s="26" t="s">
        <v>23</v>
      </c>
      <c r="D116" s="26"/>
      <c r="E116" s="26" t="s">
        <v>68</v>
      </c>
      <c r="F116" s="26"/>
      <c r="G116" s="26" t="s">
        <v>88</v>
      </c>
      <c r="H116" s="26"/>
      <c r="I116" s="26" t="s">
        <v>49</v>
      </c>
      <c r="J116" s="26"/>
      <c r="K116" s="26"/>
      <c r="L116" s="26"/>
      <c r="M116" s="26"/>
      <c r="N116" s="27">
        <v>0</v>
      </c>
      <c r="O116" s="27"/>
      <c r="P116" s="27">
        <v>15000</v>
      </c>
      <c r="Q116" s="27"/>
      <c r="R116" s="28">
        <v>15000</v>
      </c>
      <c r="S116" s="28"/>
    </row>
    <row r="117" spans="1:19" x14ac:dyDescent="0.25">
      <c r="A117" s="24" t="s">
        <v>38</v>
      </c>
      <c r="B117" s="25" t="s">
        <v>21</v>
      </c>
      <c r="C117" s="26" t="s">
        <v>23</v>
      </c>
      <c r="D117" s="26"/>
      <c r="E117" s="26" t="s">
        <v>68</v>
      </c>
      <c r="F117" s="26"/>
      <c r="G117" s="26" t="s">
        <v>88</v>
      </c>
      <c r="H117" s="26"/>
      <c r="I117" s="26" t="s">
        <v>49</v>
      </c>
      <c r="J117" s="26"/>
      <c r="K117" s="26" t="s">
        <v>39</v>
      </c>
      <c r="L117" s="26"/>
      <c r="M117" s="26"/>
      <c r="N117" s="27">
        <v>0</v>
      </c>
      <c r="O117" s="27"/>
      <c r="P117" s="27">
        <v>15000</v>
      </c>
      <c r="Q117" s="27"/>
      <c r="R117" s="28">
        <v>15000</v>
      </c>
      <c r="S117" s="28"/>
    </row>
    <row r="118" spans="1:19" x14ac:dyDescent="0.25">
      <c r="A118" s="24" t="s">
        <v>85</v>
      </c>
      <c r="B118" s="25" t="s">
        <v>21</v>
      </c>
      <c r="C118" s="26" t="s">
        <v>23</v>
      </c>
      <c r="D118" s="26"/>
      <c r="E118" s="26" t="s">
        <v>68</v>
      </c>
      <c r="F118" s="26"/>
      <c r="G118" s="26" t="s">
        <v>88</v>
      </c>
      <c r="H118" s="26"/>
      <c r="I118" s="26" t="s">
        <v>86</v>
      </c>
      <c r="J118" s="26"/>
      <c r="K118" s="26"/>
      <c r="L118" s="26"/>
      <c r="M118" s="26"/>
      <c r="N118" s="27">
        <v>22074.28</v>
      </c>
      <c r="O118" s="27"/>
      <c r="P118" s="27">
        <v>5000</v>
      </c>
      <c r="Q118" s="27"/>
      <c r="R118" s="28">
        <v>5000</v>
      </c>
      <c r="S118" s="28"/>
    </row>
    <row r="119" spans="1:19" x14ac:dyDescent="0.25">
      <c r="A119" s="24" t="s">
        <v>38</v>
      </c>
      <c r="B119" s="25" t="s">
        <v>21</v>
      </c>
      <c r="C119" s="26" t="s">
        <v>23</v>
      </c>
      <c r="D119" s="26"/>
      <c r="E119" s="26" t="s">
        <v>68</v>
      </c>
      <c r="F119" s="26"/>
      <c r="G119" s="26" t="s">
        <v>88</v>
      </c>
      <c r="H119" s="26"/>
      <c r="I119" s="26" t="s">
        <v>86</v>
      </c>
      <c r="J119" s="26"/>
      <c r="K119" s="26" t="s">
        <v>39</v>
      </c>
      <c r="L119" s="26"/>
      <c r="M119" s="26"/>
      <c r="N119" s="27">
        <v>22074.28</v>
      </c>
      <c r="O119" s="27"/>
      <c r="P119" s="27">
        <v>5000</v>
      </c>
      <c r="Q119" s="27"/>
      <c r="R119" s="28">
        <v>5000</v>
      </c>
      <c r="S119" s="28"/>
    </row>
    <row r="120" spans="1:19" ht="22.5" x14ac:dyDescent="0.25">
      <c r="A120" s="24" t="s">
        <v>208</v>
      </c>
      <c r="B120" s="25" t="s">
        <v>21</v>
      </c>
      <c r="C120" s="26" t="s">
        <v>23</v>
      </c>
      <c r="D120" s="26"/>
      <c r="E120" s="26" t="s">
        <v>68</v>
      </c>
      <c r="F120" s="26"/>
      <c r="G120" s="26" t="s">
        <v>52</v>
      </c>
      <c r="H120" s="26"/>
      <c r="I120" s="26"/>
      <c r="J120" s="26"/>
      <c r="K120" s="26"/>
      <c r="L120" s="26"/>
      <c r="M120" s="26"/>
      <c r="N120" s="27">
        <v>10000</v>
      </c>
      <c r="O120" s="27"/>
      <c r="P120" s="27">
        <v>10000</v>
      </c>
      <c r="Q120" s="27"/>
      <c r="R120" s="28">
        <v>10000</v>
      </c>
      <c r="S120" s="28"/>
    </row>
    <row r="121" spans="1:19" ht="33.75" x14ac:dyDescent="0.25">
      <c r="A121" s="24" t="s">
        <v>99</v>
      </c>
      <c r="B121" s="25" t="s">
        <v>21</v>
      </c>
      <c r="C121" s="26" t="s">
        <v>23</v>
      </c>
      <c r="D121" s="26"/>
      <c r="E121" s="26" t="s">
        <v>68</v>
      </c>
      <c r="F121" s="26"/>
      <c r="G121" s="26" t="s">
        <v>100</v>
      </c>
      <c r="H121" s="26"/>
      <c r="I121" s="26"/>
      <c r="J121" s="26"/>
      <c r="K121" s="26"/>
      <c r="L121" s="26"/>
      <c r="M121" s="26"/>
      <c r="N121" s="27">
        <v>10000</v>
      </c>
      <c r="O121" s="27"/>
      <c r="P121" s="27">
        <v>10000</v>
      </c>
      <c r="Q121" s="27"/>
      <c r="R121" s="28">
        <v>10000</v>
      </c>
      <c r="S121" s="28"/>
    </row>
    <row r="122" spans="1:19" ht="22.5" x14ac:dyDescent="0.25">
      <c r="A122" s="24" t="s">
        <v>101</v>
      </c>
      <c r="B122" s="25" t="s">
        <v>21</v>
      </c>
      <c r="C122" s="26" t="s">
        <v>23</v>
      </c>
      <c r="D122" s="26"/>
      <c r="E122" s="26" t="s">
        <v>68</v>
      </c>
      <c r="F122" s="26"/>
      <c r="G122" s="26" t="s">
        <v>102</v>
      </c>
      <c r="H122" s="26"/>
      <c r="I122" s="26"/>
      <c r="J122" s="26"/>
      <c r="K122" s="26"/>
      <c r="L122" s="26"/>
      <c r="M122" s="26"/>
      <c r="N122" s="27">
        <v>10000</v>
      </c>
      <c r="O122" s="27"/>
      <c r="P122" s="27">
        <v>10000</v>
      </c>
      <c r="Q122" s="27"/>
      <c r="R122" s="28">
        <v>10000</v>
      </c>
      <c r="S122" s="28"/>
    </row>
    <row r="123" spans="1:19" ht="22.5" x14ac:dyDescent="0.25">
      <c r="A123" s="24" t="s">
        <v>71</v>
      </c>
      <c r="B123" s="25" t="s">
        <v>21</v>
      </c>
      <c r="C123" s="26" t="s">
        <v>23</v>
      </c>
      <c r="D123" s="26"/>
      <c r="E123" s="26" t="s">
        <v>68</v>
      </c>
      <c r="F123" s="26"/>
      <c r="G123" s="26" t="s">
        <v>102</v>
      </c>
      <c r="H123" s="26"/>
      <c r="I123" s="26" t="s">
        <v>72</v>
      </c>
      <c r="J123" s="26"/>
      <c r="K123" s="26"/>
      <c r="L123" s="26"/>
      <c r="M123" s="26"/>
      <c r="N123" s="27">
        <v>10000</v>
      </c>
      <c r="O123" s="27"/>
      <c r="P123" s="27">
        <v>10000</v>
      </c>
      <c r="Q123" s="27"/>
      <c r="R123" s="28">
        <v>10000</v>
      </c>
      <c r="S123" s="28"/>
    </row>
    <row r="124" spans="1:19" ht="22.5" x14ac:dyDescent="0.25">
      <c r="A124" s="24" t="s">
        <v>73</v>
      </c>
      <c r="B124" s="25" t="s">
        <v>21</v>
      </c>
      <c r="C124" s="26" t="s">
        <v>23</v>
      </c>
      <c r="D124" s="26"/>
      <c r="E124" s="26" t="s">
        <v>68</v>
      </c>
      <c r="F124" s="26"/>
      <c r="G124" s="26" t="s">
        <v>102</v>
      </c>
      <c r="H124" s="26"/>
      <c r="I124" s="26" t="s">
        <v>74</v>
      </c>
      <c r="J124" s="26"/>
      <c r="K124" s="26"/>
      <c r="L124" s="26"/>
      <c r="M124" s="26"/>
      <c r="N124" s="27">
        <v>10000</v>
      </c>
      <c r="O124" s="27"/>
      <c r="P124" s="27">
        <v>10000</v>
      </c>
      <c r="Q124" s="27"/>
      <c r="R124" s="28">
        <v>10000</v>
      </c>
      <c r="S124" s="28"/>
    </row>
    <row r="125" spans="1:19" x14ac:dyDescent="0.25">
      <c r="A125" s="24" t="s">
        <v>77</v>
      </c>
      <c r="B125" s="25" t="s">
        <v>21</v>
      </c>
      <c r="C125" s="26" t="s">
        <v>23</v>
      </c>
      <c r="D125" s="26"/>
      <c r="E125" s="26" t="s">
        <v>68</v>
      </c>
      <c r="F125" s="26"/>
      <c r="G125" s="26" t="s">
        <v>102</v>
      </c>
      <c r="H125" s="26"/>
      <c r="I125" s="26" t="s">
        <v>78</v>
      </c>
      <c r="J125" s="26"/>
      <c r="K125" s="26"/>
      <c r="L125" s="26"/>
      <c r="M125" s="26"/>
      <c r="N125" s="27">
        <v>10000</v>
      </c>
      <c r="O125" s="27"/>
      <c r="P125" s="27">
        <v>10000</v>
      </c>
      <c r="Q125" s="27"/>
      <c r="R125" s="28">
        <v>10000</v>
      </c>
      <c r="S125" s="28"/>
    </row>
    <row r="126" spans="1:19" ht="56.25" x14ac:dyDescent="0.25">
      <c r="A126" s="24" t="s">
        <v>103</v>
      </c>
      <c r="B126" s="25" t="s">
        <v>21</v>
      </c>
      <c r="C126" s="26" t="s">
        <v>23</v>
      </c>
      <c r="D126" s="26"/>
      <c r="E126" s="26" t="s">
        <v>68</v>
      </c>
      <c r="F126" s="26"/>
      <c r="G126" s="26" t="s">
        <v>102</v>
      </c>
      <c r="H126" s="26"/>
      <c r="I126" s="26" t="s">
        <v>78</v>
      </c>
      <c r="J126" s="26"/>
      <c r="K126" s="26" t="s">
        <v>104</v>
      </c>
      <c r="L126" s="26"/>
      <c r="M126" s="26"/>
      <c r="N126" s="27">
        <v>10000</v>
      </c>
      <c r="O126" s="27"/>
      <c r="P126" s="27">
        <v>10000</v>
      </c>
      <c r="Q126" s="27"/>
      <c r="R126" s="28">
        <v>10000</v>
      </c>
      <c r="S126" s="28"/>
    </row>
    <row r="127" spans="1:19" x14ac:dyDescent="0.25">
      <c r="A127" s="24" t="s">
        <v>105</v>
      </c>
      <c r="B127" s="25" t="s">
        <v>21</v>
      </c>
      <c r="C127" s="26" t="s">
        <v>25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7">
        <v>186026</v>
      </c>
      <c r="O127" s="27"/>
      <c r="P127" s="27">
        <v>205188</v>
      </c>
      <c r="Q127" s="27"/>
      <c r="R127" s="28">
        <v>224685</v>
      </c>
      <c r="S127" s="28"/>
    </row>
    <row r="128" spans="1:19" x14ac:dyDescent="0.25">
      <c r="A128" s="24" t="s">
        <v>106</v>
      </c>
      <c r="B128" s="25" t="s">
        <v>21</v>
      </c>
      <c r="C128" s="26" t="s">
        <v>25</v>
      </c>
      <c r="D128" s="26"/>
      <c r="E128" s="26" t="s">
        <v>107</v>
      </c>
      <c r="F128" s="26"/>
      <c r="G128" s="26"/>
      <c r="H128" s="26"/>
      <c r="I128" s="26"/>
      <c r="J128" s="26"/>
      <c r="K128" s="26"/>
      <c r="L128" s="26"/>
      <c r="M128" s="26"/>
      <c r="N128" s="27">
        <v>186026</v>
      </c>
      <c r="O128" s="27"/>
      <c r="P128" s="27">
        <v>205188</v>
      </c>
      <c r="Q128" s="27"/>
      <c r="R128" s="28">
        <v>224685</v>
      </c>
      <c r="S128" s="28"/>
    </row>
    <row r="129" spans="1:19" ht="56.25" x14ac:dyDescent="0.25">
      <c r="A129" s="24" t="s">
        <v>206</v>
      </c>
      <c r="B129" s="25" t="s">
        <v>21</v>
      </c>
      <c r="C129" s="26" t="s">
        <v>25</v>
      </c>
      <c r="D129" s="26"/>
      <c r="E129" s="26" t="s">
        <v>107</v>
      </c>
      <c r="F129" s="26"/>
      <c r="G129" s="26" t="s">
        <v>26</v>
      </c>
      <c r="H129" s="26"/>
      <c r="I129" s="26"/>
      <c r="J129" s="26"/>
      <c r="K129" s="26"/>
      <c r="L129" s="26"/>
      <c r="M129" s="26"/>
      <c r="N129" s="27">
        <v>186026</v>
      </c>
      <c r="O129" s="27"/>
      <c r="P129" s="27">
        <v>205188</v>
      </c>
      <c r="Q129" s="27"/>
      <c r="R129" s="28">
        <v>224685</v>
      </c>
      <c r="S129" s="28"/>
    </row>
    <row r="130" spans="1:19" ht="33.75" x14ac:dyDescent="0.25">
      <c r="A130" s="24" t="s">
        <v>207</v>
      </c>
      <c r="B130" s="25" t="s">
        <v>21</v>
      </c>
      <c r="C130" s="26" t="s">
        <v>25</v>
      </c>
      <c r="D130" s="26"/>
      <c r="E130" s="26" t="s">
        <v>107</v>
      </c>
      <c r="F130" s="26"/>
      <c r="G130" s="26" t="s">
        <v>27</v>
      </c>
      <c r="H130" s="26"/>
      <c r="I130" s="26"/>
      <c r="J130" s="26"/>
      <c r="K130" s="26"/>
      <c r="L130" s="26"/>
      <c r="M130" s="26"/>
      <c r="N130" s="27">
        <v>186026</v>
      </c>
      <c r="O130" s="27"/>
      <c r="P130" s="27">
        <v>205188</v>
      </c>
      <c r="Q130" s="27"/>
      <c r="R130" s="28">
        <v>224685</v>
      </c>
      <c r="S130" s="28"/>
    </row>
    <row r="131" spans="1:19" ht="33.75" x14ac:dyDescent="0.25">
      <c r="A131" s="24" t="s">
        <v>28</v>
      </c>
      <c r="B131" s="25" t="s">
        <v>21</v>
      </c>
      <c r="C131" s="26" t="s">
        <v>25</v>
      </c>
      <c r="D131" s="26"/>
      <c r="E131" s="26" t="s">
        <v>107</v>
      </c>
      <c r="F131" s="26"/>
      <c r="G131" s="26" t="s">
        <v>29</v>
      </c>
      <c r="H131" s="26"/>
      <c r="I131" s="26"/>
      <c r="J131" s="26"/>
      <c r="K131" s="26"/>
      <c r="L131" s="26"/>
      <c r="M131" s="26"/>
      <c r="N131" s="27">
        <v>186026</v>
      </c>
      <c r="O131" s="27"/>
      <c r="P131" s="27">
        <v>205188</v>
      </c>
      <c r="Q131" s="27"/>
      <c r="R131" s="28">
        <v>224685</v>
      </c>
      <c r="S131" s="28"/>
    </row>
    <row r="132" spans="1:19" ht="45" x14ac:dyDescent="0.25">
      <c r="A132" s="24" t="s">
        <v>108</v>
      </c>
      <c r="B132" s="25" t="s">
        <v>21</v>
      </c>
      <c r="C132" s="26" t="s">
        <v>25</v>
      </c>
      <c r="D132" s="26"/>
      <c r="E132" s="26" t="s">
        <v>107</v>
      </c>
      <c r="F132" s="26"/>
      <c r="G132" s="26" t="s">
        <v>109</v>
      </c>
      <c r="H132" s="26"/>
      <c r="I132" s="26"/>
      <c r="J132" s="26"/>
      <c r="K132" s="26"/>
      <c r="L132" s="26"/>
      <c r="M132" s="26"/>
      <c r="N132" s="27">
        <v>186026</v>
      </c>
      <c r="O132" s="27"/>
      <c r="P132" s="27">
        <v>205188</v>
      </c>
      <c r="Q132" s="27"/>
      <c r="R132" s="28">
        <v>224685</v>
      </c>
      <c r="S132" s="28"/>
    </row>
    <row r="133" spans="1:19" ht="45" x14ac:dyDescent="0.25">
      <c r="A133" s="24" t="s">
        <v>32</v>
      </c>
      <c r="B133" s="25" t="s">
        <v>21</v>
      </c>
      <c r="C133" s="26" t="s">
        <v>25</v>
      </c>
      <c r="D133" s="26"/>
      <c r="E133" s="26" t="s">
        <v>107</v>
      </c>
      <c r="F133" s="26"/>
      <c r="G133" s="26" t="s">
        <v>109</v>
      </c>
      <c r="H133" s="26"/>
      <c r="I133" s="26" t="s">
        <v>33</v>
      </c>
      <c r="J133" s="26"/>
      <c r="K133" s="26"/>
      <c r="L133" s="26"/>
      <c r="M133" s="26"/>
      <c r="N133" s="27">
        <v>186026</v>
      </c>
      <c r="O133" s="27"/>
      <c r="P133" s="27">
        <v>205188</v>
      </c>
      <c r="Q133" s="27"/>
      <c r="R133" s="28">
        <v>224685</v>
      </c>
      <c r="S133" s="28"/>
    </row>
    <row r="134" spans="1:19" ht="22.5" x14ac:dyDescent="0.25">
      <c r="A134" s="24" t="s">
        <v>34</v>
      </c>
      <c r="B134" s="25" t="s">
        <v>21</v>
      </c>
      <c r="C134" s="26" t="s">
        <v>25</v>
      </c>
      <c r="D134" s="26"/>
      <c r="E134" s="26" t="s">
        <v>107</v>
      </c>
      <c r="F134" s="26"/>
      <c r="G134" s="26" t="s">
        <v>109</v>
      </c>
      <c r="H134" s="26"/>
      <c r="I134" s="26" t="s">
        <v>35</v>
      </c>
      <c r="J134" s="26"/>
      <c r="K134" s="26"/>
      <c r="L134" s="26"/>
      <c r="M134" s="26"/>
      <c r="N134" s="27">
        <v>186026</v>
      </c>
      <c r="O134" s="27"/>
      <c r="P134" s="27">
        <v>205188</v>
      </c>
      <c r="Q134" s="27"/>
      <c r="R134" s="28">
        <v>224685</v>
      </c>
      <c r="S134" s="28"/>
    </row>
    <row r="135" spans="1:19" x14ac:dyDescent="0.25">
      <c r="A135" s="24" t="s">
        <v>36</v>
      </c>
      <c r="B135" s="25" t="s">
        <v>21</v>
      </c>
      <c r="C135" s="26" t="s">
        <v>25</v>
      </c>
      <c r="D135" s="26"/>
      <c r="E135" s="26" t="s">
        <v>107</v>
      </c>
      <c r="F135" s="26"/>
      <c r="G135" s="26" t="s">
        <v>109</v>
      </c>
      <c r="H135" s="26"/>
      <c r="I135" s="26" t="s">
        <v>37</v>
      </c>
      <c r="J135" s="26"/>
      <c r="K135" s="26"/>
      <c r="L135" s="26"/>
      <c r="M135" s="26"/>
      <c r="N135" s="27">
        <v>129826</v>
      </c>
      <c r="O135" s="27"/>
      <c r="P135" s="27">
        <v>138930</v>
      </c>
      <c r="Q135" s="27"/>
      <c r="R135" s="28">
        <v>158427</v>
      </c>
      <c r="S135" s="28"/>
    </row>
    <row r="136" spans="1:19" x14ac:dyDescent="0.25">
      <c r="A136" s="24" t="s">
        <v>110</v>
      </c>
      <c r="B136" s="25" t="s">
        <v>21</v>
      </c>
      <c r="C136" s="26" t="s">
        <v>25</v>
      </c>
      <c r="D136" s="26"/>
      <c r="E136" s="26" t="s">
        <v>107</v>
      </c>
      <c r="F136" s="26"/>
      <c r="G136" s="26" t="s">
        <v>109</v>
      </c>
      <c r="H136" s="26"/>
      <c r="I136" s="26" t="s">
        <v>37</v>
      </c>
      <c r="J136" s="26"/>
      <c r="K136" s="26" t="s">
        <v>111</v>
      </c>
      <c r="L136" s="26"/>
      <c r="M136" s="26"/>
      <c r="N136" s="27">
        <v>129826</v>
      </c>
      <c r="O136" s="27"/>
      <c r="P136" s="27">
        <v>138930</v>
      </c>
      <c r="Q136" s="27"/>
      <c r="R136" s="28">
        <v>158427</v>
      </c>
      <c r="S136" s="28"/>
    </row>
    <row r="137" spans="1:19" ht="33.75" x14ac:dyDescent="0.25">
      <c r="A137" s="24" t="s">
        <v>40</v>
      </c>
      <c r="B137" s="25" t="s">
        <v>21</v>
      </c>
      <c r="C137" s="26" t="s">
        <v>25</v>
      </c>
      <c r="D137" s="26"/>
      <c r="E137" s="26" t="s">
        <v>107</v>
      </c>
      <c r="F137" s="26"/>
      <c r="G137" s="26" t="s">
        <v>109</v>
      </c>
      <c r="H137" s="26"/>
      <c r="I137" s="26" t="s">
        <v>41</v>
      </c>
      <c r="J137" s="26"/>
      <c r="K137" s="26"/>
      <c r="L137" s="26"/>
      <c r="M137" s="26"/>
      <c r="N137" s="27">
        <v>56200</v>
      </c>
      <c r="O137" s="27"/>
      <c r="P137" s="27">
        <v>66258</v>
      </c>
      <c r="Q137" s="27"/>
      <c r="R137" s="28">
        <v>66258</v>
      </c>
      <c r="S137" s="28"/>
    </row>
    <row r="138" spans="1:19" x14ac:dyDescent="0.25">
      <c r="A138" s="24" t="s">
        <v>110</v>
      </c>
      <c r="B138" s="25" t="s">
        <v>21</v>
      </c>
      <c r="C138" s="26" t="s">
        <v>25</v>
      </c>
      <c r="D138" s="26"/>
      <c r="E138" s="26" t="s">
        <v>107</v>
      </c>
      <c r="F138" s="26"/>
      <c r="G138" s="26" t="s">
        <v>109</v>
      </c>
      <c r="H138" s="26"/>
      <c r="I138" s="26" t="s">
        <v>41</v>
      </c>
      <c r="J138" s="26"/>
      <c r="K138" s="26" t="s">
        <v>111</v>
      </c>
      <c r="L138" s="26"/>
      <c r="M138" s="26"/>
      <c r="N138" s="27">
        <v>56200</v>
      </c>
      <c r="O138" s="27"/>
      <c r="P138" s="27">
        <v>66258</v>
      </c>
      <c r="Q138" s="27"/>
      <c r="R138" s="28">
        <v>66258</v>
      </c>
      <c r="S138" s="28"/>
    </row>
    <row r="139" spans="1:19" ht="22.5" x14ac:dyDescent="0.25">
      <c r="A139" s="24" t="s">
        <v>112</v>
      </c>
      <c r="B139" s="25" t="s">
        <v>21</v>
      </c>
      <c r="C139" s="26" t="s">
        <v>107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7">
        <v>4000</v>
      </c>
      <c r="O139" s="27"/>
      <c r="P139" s="27">
        <v>15000</v>
      </c>
      <c r="Q139" s="27"/>
      <c r="R139" s="28">
        <v>15000</v>
      </c>
      <c r="S139" s="28"/>
    </row>
    <row r="140" spans="1:19" ht="22.5" x14ac:dyDescent="0.25">
      <c r="A140" s="24" t="s">
        <v>113</v>
      </c>
      <c r="B140" s="25" t="s">
        <v>21</v>
      </c>
      <c r="C140" s="26" t="s">
        <v>107</v>
      </c>
      <c r="D140" s="26"/>
      <c r="E140" s="26" t="s">
        <v>114</v>
      </c>
      <c r="F140" s="26"/>
      <c r="G140" s="26"/>
      <c r="H140" s="26"/>
      <c r="I140" s="26"/>
      <c r="J140" s="26"/>
      <c r="K140" s="26"/>
      <c r="L140" s="26"/>
      <c r="M140" s="26"/>
      <c r="N140" s="27">
        <v>4000</v>
      </c>
      <c r="O140" s="27"/>
      <c r="P140" s="27">
        <v>15000</v>
      </c>
      <c r="Q140" s="27"/>
      <c r="R140" s="28">
        <v>15000</v>
      </c>
      <c r="S140" s="28"/>
    </row>
    <row r="141" spans="1:19" ht="56.25" x14ac:dyDescent="0.25">
      <c r="A141" s="24" t="s">
        <v>206</v>
      </c>
      <c r="B141" s="25" t="s">
        <v>21</v>
      </c>
      <c r="C141" s="26" t="s">
        <v>107</v>
      </c>
      <c r="D141" s="26"/>
      <c r="E141" s="26" t="s">
        <v>114</v>
      </c>
      <c r="F141" s="26"/>
      <c r="G141" s="26" t="s">
        <v>26</v>
      </c>
      <c r="H141" s="26"/>
      <c r="I141" s="26"/>
      <c r="J141" s="26"/>
      <c r="K141" s="26"/>
      <c r="L141" s="26"/>
      <c r="M141" s="26"/>
      <c r="N141" s="27">
        <v>4000</v>
      </c>
      <c r="O141" s="27"/>
      <c r="P141" s="27">
        <v>15000</v>
      </c>
      <c r="Q141" s="27"/>
      <c r="R141" s="28">
        <v>15000</v>
      </c>
      <c r="S141" s="28"/>
    </row>
    <row r="142" spans="1:19" ht="33.75" x14ac:dyDescent="0.25">
      <c r="A142" s="24" t="s">
        <v>207</v>
      </c>
      <c r="B142" s="25" t="s">
        <v>21</v>
      </c>
      <c r="C142" s="26" t="s">
        <v>107</v>
      </c>
      <c r="D142" s="26"/>
      <c r="E142" s="26" t="s">
        <v>114</v>
      </c>
      <c r="F142" s="26"/>
      <c r="G142" s="26" t="s">
        <v>27</v>
      </c>
      <c r="H142" s="26"/>
      <c r="I142" s="26"/>
      <c r="J142" s="26"/>
      <c r="K142" s="26"/>
      <c r="L142" s="26"/>
      <c r="M142" s="26"/>
      <c r="N142" s="27">
        <v>4000</v>
      </c>
      <c r="O142" s="27"/>
      <c r="P142" s="27">
        <v>15000</v>
      </c>
      <c r="Q142" s="27"/>
      <c r="R142" s="28">
        <v>15000</v>
      </c>
      <c r="S142" s="28"/>
    </row>
    <row r="143" spans="1:19" ht="33.75" x14ac:dyDescent="0.25">
      <c r="A143" s="24" t="s">
        <v>28</v>
      </c>
      <c r="B143" s="25" t="s">
        <v>21</v>
      </c>
      <c r="C143" s="26" t="s">
        <v>107</v>
      </c>
      <c r="D143" s="26"/>
      <c r="E143" s="26" t="s">
        <v>114</v>
      </c>
      <c r="F143" s="26"/>
      <c r="G143" s="26" t="s">
        <v>29</v>
      </c>
      <c r="H143" s="26"/>
      <c r="I143" s="26"/>
      <c r="J143" s="26"/>
      <c r="K143" s="26"/>
      <c r="L143" s="26"/>
      <c r="M143" s="26"/>
      <c r="N143" s="27">
        <v>4000</v>
      </c>
      <c r="O143" s="27"/>
      <c r="P143" s="27">
        <v>15000</v>
      </c>
      <c r="Q143" s="27"/>
      <c r="R143" s="28">
        <v>15000</v>
      </c>
      <c r="S143" s="28"/>
    </row>
    <row r="144" spans="1:19" ht="22.5" x14ac:dyDescent="0.25">
      <c r="A144" s="24" t="s">
        <v>115</v>
      </c>
      <c r="B144" s="25" t="s">
        <v>21</v>
      </c>
      <c r="C144" s="26" t="s">
        <v>107</v>
      </c>
      <c r="D144" s="26"/>
      <c r="E144" s="26" t="s">
        <v>114</v>
      </c>
      <c r="F144" s="26"/>
      <c r="G144" s="26" t="s">
        <v>116</v>
      </c>
      <c r="H144" s="26"/>
      <c r="I144" s="26"/>
      <c r="J144" s="26"/>
      <c r="K144" s="26"/>
      <c r="L144" s="26"/>
      <c r="M144" s="26"/>
      <c r="N144" s="27">
        <v>4000</v>
      </c>
      <c r="O144" s="27"/>
      <c r="P144" s="27">
        <v>15000</v>
      </c>
      <c r="Q144" s="27"/>
      <c r="R144" s="28">
        <v>15000</v>
      </c>
      <c r="S144" s="28"/>
    </row>
    <row r="145" spans="1:19" ht="22.5" x14ac:dyDescent="0.25">
      <c r="A145" s="24" t="s">
        <v>71</v>
      </c>
      <c r="B145" s="25" t="s">
        <v>21</v>
      </c>
      <c r="C145" s="26" t="s">
        <v>107</v>
      </c>
      <c r="D145" s="26"/>
      <c r="E145" s="26" t="s">
        <v>114</v>
      </c>
      <c r="F145" s="26"/>
      <c r="G145" s="26" t="s">
        <v>116</v>
      </c>
      <c r="H145" s="26"/>
      <c r="I145" s="26" t="s">
        <v>72</v>
      </c>
      <c r="J145" s="26"/>
      <c r="K145" s="26"/>
      <c r="L145" s="26"/>
      <c r="M145" s="26"/>
      <c r="N145" s="27">
        <v>4000</v>
      </c>
      <c r="O145" s="27"/>
      <c r="P145" s="27">
        <v>15000</v>
      </c>
      <c r="Q145" s="27"/>
      <c r="R145" s="28">
        <v>15000</v>
      </c>
      <c r="S145" s="28"/>
    </row>
    <row r="146" spans="1:19" ht="22.5" x14ac:dyDescent="0.25">
      <c r="A146" s="24" t="s">
        <v>73</v>
      </c>
      <c r="B146" s="25" t="s">
        <v>21</v>
      </c>
      <c r="C146" s="26" t="s">
        <v>107</v>
      </c>
      <c r="D146" s="26"/>
      <c r="E146" s="26" t="s">
        <v>114</v>
      </c>
      <c r="F146" s="26"/>
      <c r="G146" s="26" t="s">
        <v>116</v>
      </c>
      <c r="H146" s="26"/>
      <c r="I146" s="26" t="s">
        <v>74</v>
      </c>
      <c r="J146" s="26"/>
      <c r="K146" s="26"/>
      <c r="L146" s="26"/>
      <c r="M146" s="26"/>
      <c r="N146" s="27">
        <v>4000</v>
      </c>
      <c r="O146" s="27"/>
      <c r="P146" s="27">
        <v>15000</v>
      </c>
      <c r="Q146" s="27"/>
      <c r="R146" s="28">
        <v>15000</v>
      </c>
      <c r="S146" s="28"/>
    </row>
    <row r="147" spans="1:19" x14ac:dyDescent="0.25">
      <c r="A147" s="24" t="s">
        <v>77</v>
      </c>
      <c r="B147" s="25" t="s">
        <v>21</v>
      </c>
      <c r="C147" s="26" t="s">
        <v>107</v>
      </c>
      <c r="D147" s="26"/>
      <c r="E147" s="26" t="s">
        <v>114</v>
      </c>
      <c r="F147" s="26"/>
      <c r="G147" s="26" t="s">
        <v>116</v>
      </c>
      <c r="H147" s="26"/>
      <c r="I147" s="26" t="s">
        <v>78</v>
      </c>
      <c r="J147" s="26"/>
      <c r="K147" s="26"/>
      <c r="L147" s="26"/>
      <c r="M147" s="26"/>
      <c r="N147" s="27">
        <v>4000</v>
      </c>
      <c r="O147" s="27"/>
      <c r="P147" s="27">
        <v>15000</v>
      </c>
      <c r="Q147" s="27"/>
      <c r="R147" s="28">
        <v>15000</v>
      </c>
      <c r="S147" s="28"/>
    </row>
    <row r="148" spans="1:19" x14ac:dyDescent="0.25">
      <c r="A148" s="24" t="s">
        <v>38</v>
      </c>
      <c r="B148" s="25" t="s">
        <v>21</v>
      </c>
      <c r="C148" s="26" t="s">
        <v>107</v>
      </c>
      <c r="D148" s="26"/>
      <c r="E148" s="26" t="s">
        <v>114</v>
      </c>
      <c r="F148" s="26"/>
      <c r="G148" s="26" t="s">
        <v>116</v>
      </c>
      <c r="H148" s="26"/>
      <c r="I148" s="26" t="s">
        <v>78</v>
      </c>
      <c r="J148" s="26"/>
      <c r="K148" s="26" t="s">
        <v>39</v>
      </c>
      <c r="L148" s="26"/>
      <c r="M148" s="26"/>
      <c r="N148" s="27">
        <v>4000</v>
      </c>
      <c r="O148" s="27"/>
      <c r="P148" s="27">
        <v>15000</v>
      </c>
      <c r="Q148" s="27"/>
      <c r="R148" s="28">
        <v>15000</v>
      </c>
      <c r="S148" s="28"/>
    </row>
    <row r="149" spans="1:19" x14ac:dyDescent="0.25">
      <c r="A149" s="24" t="s">
        <v>117</v>
      </c>
      <c r="B149" s="25" t="s">
        <v>21</v>
      </c>
      <c r="C149" s="26" t="s">
        <v>43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7">
        <v>1116648.1200000001</v>
      </c>
      <c r="O149" s="27"/>
      <c r="P149" s="27">
        <v>1083645.05</v>
      </c>
      <c r="Q149" s="27"/>
      <c r="R149" s="28">
        <v>1043442.45</v>
      </c>
      <c r="S149" s="28"/>
    </row>
    <row r="150" spans="1:19" x14ac:dyDescent="0.25">
      <c r="A150" s="24" t="s">
        <v>118</v>
      </c>
      <c r="B150" s="25" t="s">
        <v>21</v>
      </c>
      <c r="C150" s="26" t="s">
        <v>43</v>
      </c>
      <c r="D150" s="26"/>
      <c r="E150" s="26" t="s">
        <v>119</v>
      </c>
      <c r="F150" s="26"/>
      <c r="G150" s="26"/>
      <c r="H150" s="26"/>
      <c r="I150" s="26"/>
      <c r="J150" s="26"/>
      <c r="K150" s="26"/>
      <c r="L150" s="26"/>
      <c r="M150" s="26"/>
      <c r="N150" s="27">
        <v>1106648.1200000001</v>
      </c>
      <c r="O150" s="27"/>
      <c r="P150" s="27">
        <v>1073645.05</v>
      </c>
      <c r="Q150" s="27"/>
      <c r="R150" s="28">
        <v>1033442.45</v>
      </c>
      <c r="S150" s="28"/>
    </row>
    <row r="151" spans="1:19" ht="56.25" x14ac:dyDescent="0.25">
      <c r="A151" s="24" t="s">
        <v>206</v>
      </c>
      <c r="B151" s="25" t="s">
        <v>21</v>
      </c>
      <c r="C151" s="26" t="s">
        <v>43</v>
      </c>
      <c r="D151" s="26"/>
      <c r="E151" s="26" t="s">
        <v>119</v>
      </c>
      <c r="F151" s="26"/>
      <c r="G151" s="26" t="s">
        <v>26</v>
      </c>
      <c r="H151" s="26"/>
      <c r="I151" s="26"/>
      <c r="J151" s="26"/>
      <c r="K151" s="26"/>
      <c r="L151" s="26"/>
      <c r="M151" s="26"/>
      <c r="N151" s="27">
        <v>1106648.1200000001</v>
      </c>
      <c r="O151" s="27"/>
      <c r="P151" s="27">
        <v>1073645.05</v>
      </c>
      <c r="Q151" s="27"/>
      <c r="R151" s="28">
        <v>1033442.45</v>
      </c>
      <c r="S151" s="28"/>
    </row>
    <row r="152" spans="1:19" ht="33.75" x14ac:dyDescent="0.25">
      <c r="A152" s="24" t="s">
        <v>212</v>
      </c>
      <c r="B152" s="25" t="s">
        <v>21</v>
      </c>
      <c r="C152" s="26" t="s">
        <v>43</v>
      </c>
      <c r="D152" s="26"/>
      <c r="E152" s="26" t="s">
        <v>119</v>
      </c>
      <c r="F152" s="26"/>
      <c r="G152" s="26" t="s">
        <v>120</v>
      </c>
      <c r="H152" s="26"/>
      <c r="I152" s="26"/>
      <c r="J152" s="26"/>
      <c r="K152" s="26"/>
      <c r="L152" s="26"/>
      <c r="M152" s="26"/>
      <c r="N152" s="27">
        <v>1106648.1200000001</v>
      </c>
      <c r="O152" s="27"/>
      <c r="P152" s="27">
        <v>1073645.05</v>
      </c>
      <c r="Q152" s="27"/>
      <c r="R152" s="28">
        <v>1033442.45</v>
      </c>
      <c r="S152" s="28"/>
    </row>
    <row r="153" spans="1:19" ht="22.5" x14ac:dyDescent="0.25">
      <c r="A153" s="24" t="s">
        <v>121</v>
      </c>
      <c r="B153" s="25" t="s">
        <v>21</v>
      </c>
      <c r="C153" s="26" t="s">
        <v>43</v>
      </c>
      <c r="D153" s="26"/>
      <c r="E153" s="26" t="s">
        <v>119</v>
      </c>
      <c r="F153" s="26"/>
      <c r="G153" s="26" t="s">
        <v>122</v>
      </c>
      <c r="H153" s="26"/>
      <c r="I153" s="26"/>
      <c r="J153" s="26"/>
      <c r="K153" s="26"/>
      <c r="L153" s="26"/>
      <c r="M153" s="26"/>
      <c r="N153" s="27">
        <v>1106648.1200000001</v>
      </c>
      <c r="O153" s="27"/>
      <c r="P153" s="27">
        <v>1073645.05</v>
      </c>
      <c r="Q153" s="27"/>
      <c r="R153" s="28">
        <v>1033442.45</v>
      </c>
      <c r="S153" s="28"/>
    </row>
    <row r="154" spans="1:19" x14ac:dyDescent="0.25">
      <c r="A154" s="24" t="s">
        <v>123</v>
      </c>
      <c r="B154" s="25" t="s">
        <v>21</v>
      </c>
      <c r="C154" s="26" t="s">
        <v>43</v>
      </c>
      <c r="D154" s="26"/>
      <c r="E154" s="26" t="s">
        <v>119</v>
      </c>
      <c r="F154" s="26"/>
      <c r="G154" s="26" t="s">
        <v>124</v>
      </c>
      <c r="H154" s="26"/>
      <c r="I154" s="26"/>
      <c r="J154" s="26"/>
      <c r="K154" s="26"/>
      <c r="L154" s="26"/>
      <c r="M154" s="26"/>
      <c r="N154" s="27">
        <v>72000</v>
      </c>
      <c r="O154" s="27"/>
      <c r="P154" s="27">
        <v>91100</v>
      </c>
      <c r="Q154" s="27"/>
      <c r="R154" s="28">
        <v>91100</v>
      </c>
      <c r="S154" s="28"/>
    </row>
    <row r="155" spans="1:19" ht="22.5" x14ac:dyDescent="0.25">
      <c r="A155" s="24" t="s">
        <v>71</v>
      </c>
      <c r="B155" s="25" t="s">
        <v>21</v>
      </c>
      <c r="C155" s="26" t="s">
        <v>43</v>
      </c>
      <c r="D155" s="26"/>
      <c r="E155" s="26" t="s">
        <v>119</v>
      </c>
      <c r="F155" s="26"/>
      <c r="G155" s="26" t="s">
        <v>124</v>
      </c>
      <c r="H155" s="26"/>
      <c r="I155" s="26" t="s">
        <v>72</v>
      </c>
      <c r="J155" s="26"/>
      <c r="K155" s="26"/>
      <c r="L155" s="26"/>
      <c r="M155" s="26"/>
      <c r="N155" s="27">
        <v>72000</v>
      </c>
      <c r="O155" s="27"/>
      <c r="P155" s="27">
        <v>91100</v>
      </c>
      <c r="Q155" s="27"/>
      <c r="R155" s="28">
        <v>91100</v>
      </c>
      <c r="S155" s="28"/>
    </row>
    <row r="156" spans="1:19" ht="22.5" x14ac:dyDescent="0.25">
      <c r="A156" s="24" t="s">
        <v>73</v>
      </c>
      <c r="B156" s="25" t="s">
        <v>21</v>
      </c>
      <c r="C156" s="26" t="s">
        <v>43</v>
      </c>
      <c r="D156" s="26"/>
      <c r="E156" s="26" t="s">
        <v>119</v>
      </c>
      <c r="F156" s="26"/>
      <c r="G156" s="26" t="s">
        <v>124</v>
      </c>
      <c r="H156" s="26"/>
      <c r="I156" s="26" t="s">
        <v>74</v>
      </c>
      <c r="J156" s="26"/>
      <c r="K156" s="26"/>
      <c r="L156" s="26"/>
      <c r="M156" s="26"/>
      <c r="N156" s="27">
        <v>72000</v>
      </c>
      <c r="O156" s="27"/>
      <c r="P156" s="27">
        <v>91100</v>
      </c>
      <c r="Q156" s="27"/>
      <c r="R156" s="28">
        <v>91100</v>
      </c>
      <c r="S156" s="28"/>
    </row>
    <row r="157" spans="1:19" x14ac:dyDescent="0.25">
      <c r="A157" s="24" t="s">
        <v>77</v>
      </c>
      <c r="B157" s="25" t="s">
        <v>21</v>
      </c>
      <c r="C157" s="26" t="s">
        <v>43</v>
      </c>
      <c r="D157" s="26"/>
      <c r="E157" s="26" t="s">
        <v>119</v>
      </c>
      <c r="F157" s="26"/>
      <c r="G157" s="26" t="s">
        <v>124</v>
      </c>
      <c r="H157" s="26"/>
      <c r="I157" s="26" t="s">
        <v>78</v>
      </c>
      <c r="J157" s="26"/>
      <c r="K157" s="26"/>
      <c r="L157" s="26"/>
      <c r="M157" s="26"/>
      <c r="N157" s="27">
        <v>72000</v>
      </c>
      <c r="O157" s="27"/>
      <c r="P157" s="27">
        <v>91100</v>
      </c>
      <c r="Q157" s="27"/>
      <c r="R157" s="28">
        <v>91100</v>
      </c>
      <c r="S157" s="28"/>
    </row>
    <row r="158" spans="1:19" x14ac:dyDescent="0.25">
      <c r="A158" s="24" t="s">
        <v>38</v>
      </c>
      <c r="B158" s="25" t="s">
        <v>21</v>
      </c>
      <c r="C158" s="26" t="s">
        <v>43</v>
      </c>
      <c r="D158" s="26"/>
      <c r="E158" s="26" t="s">
        <v>119</v>
      </c>
      <c r="F158" s="26"/>
      <c r="G158" s="26" t="s">
        <v>124</v>
      </c>
      <c r="H158" s="26"/>
      <c r="I158" s="26" t="s">
        <v>78</v>
      </c>
      <c r="J158" s="26"/>
      <c r="K158" s="26" t="s">
        <v>39</v>
      </c>
      <c r="L158" s="26"/>
      <c r="M158" s="26"/>
      <c r="N158" s="27">
        <v>72000</v>
      </c>
      <c r="O158" s="27"/>
      <c r="P158" s="27">
        <v>91100</v>
      </c>
      <c r="Q158" s="27"/>
      <c r="R158" s="28">
        <v>91100</v>
      </c>
      <c r="S158" s="28"/>
    </row>
    <row r="159" spans="1:19" ht="22.5" x14ac:dyDescent="0.25">
      <c r="A159" s="24" t="s">
        <v>121</v>
      </c>
      <c r="B159" s="25" t="s">
        <v>21</v>
      </c>
      <c r="C159" s="26" t="s">
        <v>43</v>
      </c>
      <c r="D159" s="26"/>
      <c r="E159" s="26" t="s">
        <v>119</v>
      </c>
      <c r="F159" s="26"/>
      <c r="G159" s="26" t="s">
        <v>125</v>
      </c>
      <c r="H159" s="26"/>
      <c r="I159" s="26"/>
      <c r="J159" s="26"/>
      <c r="K159" s="26"/>
      <c r="L159" s="26"/>
      <c r="M159" s="26"/>
      <c r="N159" s="27">
        <v>1034648.12</v>
      </c>
      <c r="O159" s="27"/>
      <c r="P159" s="27">
        <v>982545.05</v>
      </c>
      <c r="Q159" s="27"/>
      <c r="R159" s="28">
        <v>942342.45</v>
      </c>
      <c r="S159" s="28"/>
    </row>
    <row r="160" spans="1:19" ht="22.5" x14ac:dyDescent="0.25">
      <c r="A160" s="24" t="s">
        <v>71</v>
      </c>
      <c r="B160" s="25" t="s">
        <v>21</v>
      </c>
      <c r="C160" s="26" t="s">
        <v>43</v>
      </c>
      <c r="D160" s="26"/>
      <c r="E160" s="26" t="s">
        <v>119</v>
      </c>
      <c r="F160" s="26"/>
      <c r="G160" s="26" t="s">
        <v>125</v>
      </c>
      <c r="H160" s="26"/>
      <c r="I160" s="26" t="s">
        <v>72</v>
      </c>
      <c r="J160" s="26"/>
      <c r="K160" s="26"/>
      <c r="L160" s="26"/>
      <c r="M160" s="26"/>
      <c r="N160" s="27">
        <v>1034648.12</v>
      </c>
      <c r="O160" s="27"/>
      <c r="P160" s="27">
        <v>982545.05</v>
      </c>
      <c r="Q160" s="27"/>
      <c r="R160" s="28">
        <v>942342.45</v>
      </c>
      <c r="S160" s="28"/>
    </row>
    <row r="161" spans="1:19" ht="22.5" x14ac:dyDescent="0.25">
      <c r="A161" s="24" t="s">
        <v>73</v>
      </c>
      <c r="B161" s="25" t="s">
        <v>21</v>
      </c>
      <c r="C161" s="26" t="s">
        <v>43</v>
      </c>
      <c r="D161" s="26"/>
      <c r="E161" s="26" t="s">
        <v>119</v>
      </c>
      <c r="F161" s="26"/>
      <c r="G161" s="26" t="s">
        <v>125</v>
      </c>
      <c r="H161" s="26"/>
      <c r="I161" s="26" t="s">
        <v>74</v>
      </c>
      <c r="J161" s="26"/>
      <c r="K161" s="26"/>
      <c r="L161" s="26"/>
      <c r="M161" s="26"/>
      <c r="N161" s="27">
        <v>1034648.12</v>
      </c>
      <c r="O161" s="27"/>
      <c r="P161" s="27">
        <v>982545.05</v>
      </c>
      <c r="Q161" s="27"/>
      <c r="R161" s="28">
        <v>942342.45</v>
      </c>
      <c r="S161" s="28"/>
    </row>
    <row r="162" spans="1:19" x14ac:dyDescent="0.25">
      <c r="A162" s="24" t="s">
        <v>77</v>
      </c>
      <c r="B162" s="25" t="s">
        <v>21</v>
      </c>
      <c r="C162" s="26" t="s">
        <v>43</v>
      </c>
      <c r="D162" s="26"/>
      <c r="E162" s="26" t="s">
        <v>119</v>
      </c>
      <c r="F162" s="26"/>
      <c r="G162" s="26" t="s">
        <v>125</v>
      </c>
      <c r="H162" s="26"/>
      <c r="I162" s="26" t="s">
        <v>78</v>
      </c>
      <c r="J162" s="26"/>
      <c r="K162" s="26"/>
      <c r="L162" s="26"/>
      <c r="M162" s="26"/>
      <c r="N162" s="27">
        <v>1034648.12</v>
      </c>
      <c r="O162" s="27"/>
      <c r="P162" s="27">
        <v>982545.05</v>
      </c>
      <c r="Q162" s="27"/>
      <c r="R162" s="28">
        <v>942342.45</v>
      </c>
      <c r="S162" s="28"/>
    </row>
    <row r="163" spans="1:19" x14ac:dyDescent="0.25">
      <c r="A163" s="24" t="s">
        <v>38</v>
      </c>
      <c r="B163" s="25" t="s">
        <v>21</v>
      </c>
      <c r="C163" s="26" t="s">
        <v>43</v>
      </c>
      <c r="D163" s="26"/>
      <c r="E163" s="26" t="s">
        <v>119</v>
      </c>
      <c r="F163" s="26"/>
      <c r="G163" s="26" t="s">
        <v>125</v>
      </c>
      <c r="H163" s="26"/>
      <c r="I163" s="26" t="s">
        <v>78</v>
      </c>
      <c r="J163" s="26"/>
      <c r="K163" s="26" t="s">
        <v>39</v>
      </c>
      <c r="L163" s="26"/>
      <c r="M163" s="26"/>
      <c r="N163" s="27">
        <v>988367.58</v>
      </c>
      <c r="O163" s="27"/>
      <c r="P163" s="27">
        <v>982545.05</v>
      </c>
      <c r="Q163" s="27"/>
      <c r="R163" s="28">
        <v>942342.45</v>
      </c>
      <c r="S163" s="28"/>
    </row>
    <row r="164" spans="1:19" x14ac:dyDescent="0.25">
      <c r="A164" s="24" t="s">
        <v>126</v>
      </c>
      <c r="B164" s="25" t="s">
        <v>21</v>
      </c>
      <c r="C164" s="26" t="s">
        <v>43</v>
      </c>
      <c r="D164" s="26"/>
      <c r="E164" s="26" t="s">
        <v>119</v>
      </c>
      <c r="F164" s="26"/>
      <c r="G164" s="26" t="s">
        <v>125</v>
      </c>
      <c r="H164" s="26"/>
      <c r="I164" s="26" t="s">
        <v>78</v>
      </c>
      <c r="J164" s="26"/>
      <c r="K164" s="26" t="s">
        <v>127</v>
      </c>
      <c r="L164" s="26"/>
      <c r="M164" s="26"/>
      <c r="N164" s="27">
        <v>46280.54</v>
      </c>
      <c r="O164" s="27"/>
      <c r="P164" s="27">
        <v>0</v>
      </c>
      <c r="Q164" s="27"/>
      <c r="R164" s="28">
        <v>0</v>
      </c>
      <c r="S164" s="28"/>
    </row>
    <row r="165" spans="1:19" x14ac:dyDescent="0.25">
      <c r="A165" s="24" t="s">
        <v>128</v>
      </c>
      <c r="B165" s="25" t="s">
        <v>21</v>
      </c>
      <c r="C165" s="26" t="s">
        <v>43</v>
      </c>
      <c r="D165" s="26"/>
      <c r="E165" s="26" t="s">
        <v>129</v>
      </c>
      <c r="F165" s="26"/>
      <c r="G165" s="26"/>
      <c r="H165" s="26"/>
      <c r="I165" s="26"/>
      <c r="J165" s="26"/>
      <c r="K165" s="26"/>
      <c r="L165" s="26"/>
      <c r="M165" s="26"/>
      <c r="N165" s="27">
        <v>10000</v>
      </c>
      <c r="O165" s="27"/>
      <c r="P165" s="27">
        <v>10000</v>
      </c>
      <c r="Q165" s="27"/>
      <c r="R165" s="28">
        <v>10000</v>
      </c>
      <c r="S165" s="28"/>
    </row>
    <row r="166" spans="1:19" ht="56.25" x14ac:dyDescent="0.25">
      <c r="A166" s="24" t="s">
        <v>206</v>
      </c>
      <c r="B166" s="25" t="s">
        <v>21</v>
      </c>
      <c r="C166" s="26" t="s">
        <v>43</v>
      </c>
      <c r="D166" s="26"/>
      <c r="E166" s="26" t="s">
        <v>129</v>
      </c>
      <c r="F166" s="26"/>
      <c r="G166" s="26" t="s">
        <v>26</v>
      </c>
      <c r="H166" s="26"/>
      <c r="I166" s="26"/>
      <c r="J166" s="26"/>
      <c r="K166" s="26"/>
      <c r="L166" s="26"/>
      <c r="M166" s="26"/>
      <c r="N166" s="27">
        <v>10000</v>
      </c>
      <c r="O166" s="27"/>
      <c r="P166" s="27">
        <v>10000</v>
      </c>
      <c r="Q166" s="27"/>
      <c r="R166" s="28">
        <v>10000</v>
      </c>
      <c r="S166" s="28"/>
    </row>
    <row r="167" spans="1:19" ht="33.75" x14ac:dyDescent="0.25">
      <c r="A167" s="24" t="s">
        <v>207</v>
      </c>
      <c r="B167" s="25" t="s">
        <v>21</v>
      </c>
      <c r="C167" s="26" t="s">
        <v>43</v>
      </c>
      <c r="D167" s="26"/>
      <c r="E167" s="26" t="s">
        <v>129</v>
      </c>
      <c r="F167" s="26"/>
      <c r="G167" s="26" t="s">
        <v>27</v>
      </c>
      <c r="H167" s="26"/>
      <c r="I167" s="26"/>
      <c r="J167" s="26"/>
      <c r="K167" s="26"/>
      <c r="L167" s="26"/>
      <c r="M167" s="26"/>
      <c r="N167" s="27">
        <v>10000</v>
      </c>
      <c r="O167" s="27"/>
      <c r="P167" s="27">
        <v>10000</v>
      </c>
      <c r="Q167" s="27"/>
      <c r="R167" s="28">
        <v>10000</v>
      </c>
      <c r="S167" s="28"/>
    </row>
    <row r="168" spans="1:19" ht="33.75" x14ac:dyDescent="0.25">
      <c r="A168" s="24" t="s">
        <v>28</v>
      </c>
      <c r="B168" s="25" t="s">
        <v>21</v>
      </c>
      <c r="C168" s="26" t="s">
        <v>43</v>
      </c>
      <c r="D168" s="26"/>
      <c r="E168" s="26" t="s">
        <v>129</v>
      </c>
      <c r="F168" s="26"/>
      <c r="G168" s="26" t="s">
        <v>29</v>
      </c>
      <c r="H168" s="26"/>
      <c r="I168" s="26"/>
      <c r="J168" s="26"/>
      <c r="K168" s="26"/>
      <c r="L168" s="26"/>
      <c r="M168" s="26"/>
      <c r="N168" s="27">
        <v>10000</v>
      </c>
      <c r="O168" s="27"/>
      <c r="P168" s="27">
        <v>10000</v>
      </c>
      <c r="Q168" s="27"/>
      <c r="R168" s="28">
        <v>10000</v>
      </c>
      <c r="S168" s="28"/>
    </row>
    <row r="169" spans="1:19" ht="22.5" x14ac:dyDescent="0.25">
      <c r="A169" s="24" t="s">
        <v>69</v>
      </c>
      <c r="B169" s="25" t="s">
        <v>21</v>
      </c>
      <c r="C169" s="26" t="s">
        <v>43</v>
      </c>
      <c r="D169" s="26"/>
      <c r="E169" s="26" t="s">
        <v>129</v>
      </c>
      <c r="F169" s="26"/>
      <c r="G169" s="26" t="s">
        <v>70</v>
      </c>
      <c r="H169" s="26"/>
      <c r="I169" s="26"/>
      <c r="J169" s="26"/>
      <c r="K169" s="26"/>
      <c r="L169" s="26"/>
      <c r="M169" s="26"/>
      <c r="N169" s="27">
        <v>0</v>
      </c>
      <c r="O169" s="27"/>
      <c r="P169" s="27">
        <v>0</v>
      </c>
      <c r="Q169" s="27"/>
      <c r="R169" s="28">
        <v>0</v>
      </c>
      <c r="S169" s="28"/>
    </row>
    <row r="170" spans="1:19" ht="22.5" x14ac:dyDescent="0.25">
      <c r="A170" s="24" t="s">
        <v>71</v>
      </c>
      <c r="B170" s="25" t="s">
        <v>21</v>
      </c>
      <c r="C170" s="26" t="s">
        <v>43</v>
      </c>
      <c r="D170" s="26"/>
      <c r="E170" s="26" t="s">
        <v>129</v>
      </c>
      <c r="F170" s="26"/>
      <c r="G170" s="26" t="s">
        <v>70</v>
      </c>
      <c r="H170" s="26"/>
      <c r="I170" s="26" t="s">
        <v>72</v>
      </c>
      <c r="J170" s="26"/>
      <c r="K170" s="26"/>
      <c r="L170" s="26"/>
      <c r="M170" s="26"/>
      <c r="N170" s="27">
        <v>0</v>
      </c>
      <c r="O170" s="27"/>
      <c r="P170" s="27">
        <v>0</v>
      </c>
      <c r="Q170" s="27"/>
      <c r="R170" s="28">
        <v>0</v>
      </c>
      <c r="S170" s="28"/>
    </row>
    <row r="171" spans="1:19" ht="22.5" x14ac:dyDescent="0.25">
      <c r="A171" s="24" t="s">
        <v>73</v>
      </c>
      <c r="B171" s="25" t="s">
        <v>21</v>
      </c>
      <c r="C171" s="26" t="s">
        <v>43</v>
      </c>
      <c r="D171" s="26"/>
      <c r="E171" s="26" t="s">
        <v>129</v>
      </c>
      <c r="F171" s="26"/>
      <c r="G171" s="26" t="s">
        <v>70</v>
      </c>
      <c r="H171" s="26"/>
      <c r="I171" s="26" t="s">
        <v>74</v>
      </c>
      <c r="J171" s="26"/>
      <c r="K171" s="26"/>
      <c r="L171" s="26"/>
      <c r="M171" s="26"/>
      <c r="N171" s="27">
        <v>0</v>
      </c>
      <c r="O171" s="27"/>
      <c r="P171" s="27">
        <v>0</v>
      </c>
      <c r="Q171" s="27"/>
      <c r="R171" s="28">
        <v>0</v>
      </c>
      <c r="S171" s="28"/>
    </row>
    <row r="172" spans="1:19" x14ac:dyDescent="0.25">
      <c r="A172" s="24" t="s">
        <v>77</v>
      </c>
      <c r="B172" s="25" t="s">
        <v>21</v>
      </c>
      <c r="C172" s="26" t="s">
        <v>43</v>
      </c>
      <c r="D172" s="26"/>
      <c r="E172" s="26" t="s">
        <v>129</v>
      </c>
      <c r="F172" s="26"/>
      <c r="G172" s="26" t="s">
        <v>70</v>
      </c>
      <c r="H172" s="26"/>
      <c r="I172" s="26" t="s">
        <v>78</v>
      </c>
      <c r="J172" s="26"/>
      <c r="K172" s="26"/>
      <c r="L172" s="26"/>
      <c r="M172" s="26"/>
      <c r="N172" s="27">
        <v>0</v>
      </c>
      <c r="O172" s="27"/>
      <c r="P172" s="27">
        <v>0</v>
      </c>
      <c r="Q172" s="27"/>
      <c r="R172" s="28">
        <v>0</v>
      </c>
      <c r="S172" s="28"/>
    </row>
    <row r="173" spans="1:19" x14ac:dyDescent="0.25">
      <c r="A173" s="24" t="s">
        <v>38</v>
      </c>
      <c r="B173" s="25" t="s">
        <v>21</v>
      </c>
      <c r="C173" s="26" t="s">
        <v>43</v>
      </c>
      <c r="D173" s="26"/>
      <c r="E173" s="26" t="s">
        <v>129</v>
      </c>
      <c r="F173" s="26"/>
      <c r="G173" s="26" t="s">
        <v>70</v>
      </c>
      <c r="H173" s="26"/>
      <c r="I173" s="26" t="s">
        <v>78</v>
      </c>
      <c r="J173" s="26"/>
      <c r="K173" s="26" t="s">
        <v>39</v>
      </c>
      <c r="L173" s="26"/>
      <c r="M173" s="26"/>
      <c r="N173" s="27">
        <v>0</v>
      </c>
      <c r="O173" s="27"/>
      <c r="P173" s="27">
        <v>0</v>
      </c>
      <c r="Q173" s="27"/>
      <c r="R173" s="28">
        <v>0</v>
      </c>
      <c r="S173" s="28"/>
    </row>
    <row r="174" spans="1:19" x14ac:dyDescent="0.25">
      <c r="A174" s="24" t="s">
        <v>130</v>
      </c>
      <c r="B174" s="25" t="s">
        <v>21</v>
      </c>
      <c r="C174" s="26" t="s">
        <v>43</v>
      </c>
      <c r="D174" s="26"/>
      <c r="E174" s="26" t="s">
        <v>129</v>
      </c>
      <c r="F174" s="26"/>
      <c r="G174" s="26" t="s">
        <v>131</v>
      </c>
      <c r="H174" s="26"/>
      <c r="I174" s="26"/>
      <c r="J174" s="26"/>
      <c r="K174" s="26"/>
      <c r="L174" s="26"/>
      <c r="M174" s="26"/>
      <c r="N174" s="27">
        <v>10000</v>
      </c>
      <c r="O174" s="27"/>
      <c r="P174" s="27">
        <v>10000</v>
      </c>
      <c r="Q174" s="27"/>
      <c r="R174" s="28">
        <v>10000</v>
      </c>
      <c r="S174" s="28"/>
    </row>
    <row r="175" spans="1:19" ht="22.5" x14ac:dyDescent="0.25">
      <c r="A175" s="24" t="s">
        <v>71</v>
      </c>
      <c r="B175" s="25" t="s">
        <v>21</v>
      </c>
      <c r="C175" s="26" t="s">
        <v>43</v>
      </c>
      <c r="D175" s="26"/>
      <c r="E175" s="26" t="s">
        <v>129</v>
      </c>
      <c r="F175" s="26"/>
      <c r="G175" s="26" t="s">
        <v>131</v>
      </c>
      <c r="H175" s="26"/>
      <c r="I175" s="26" t="s">
        <v>72</v>
      </c>
      <c r="J175" s="26"/>
      <c r="K175" s="26"/>
      <c r="L175" s="26"/>
      <c r="M175" s="26"/>
      <c r="N175" s="27">
        <v>10000</v>
      </c>
      <c r="O175" s="27"/>
      <c r="P175" s="27">
        <v>10000</v>
      </c>
      <c r="Q175" s="27"/>
      <c r="R175" s="28">
        <v>10000</v>
      </c>
      <c r="S175" s="28"/>
    </row>
    <row r="176" spans="1:19" ht="22.5" x14ac:dyDescent="0.25">
      <c r="A176" s="24" t="s">
        <v>73</v>
      </c>
      <c r="B176" s="25" t="s">
        <v>21</v>
      </c>
      <c r="C176" s="26" t="s">
        <v>43</v>
      </c>
      <c r="D176" s="26"/>
      <c r="E176" s="26" t="s">
        <v>129</v>
      </c>
      <c r="F176" s="26"/>
      <c r="G176" s="26" t="s">
        <v>131</v>
      </c>
      <c r="H176" s="26"/>
      <c r="I176" s="26" t="s">
        <v>74</v>
      </c>
      <c r="J176" s="26"/>
      <c r="K176" s="26"/>
      <c r="L176" s="26"/>
      <c r="M176" s="26"/>
      <c r="N176" s="27">
        <v>10000</v>
      </c>
      <c r="O176" s="27"/>
      <c r="P176" s="27">
        <v>10000</v>
      </c>
      <c r="Q176" s="27"/>
      <c r="R176" s="28">
        <v>10000</v>
      </c>
      <c r="S176" s="28"/>
    </row>
    <row r="177" spans="1:19" x14ac:dyDescent="0.25">
      <c r="A177" s="24" t="s">
        <v>77</v>
      </c>
      <c r="B177" s="25" t="s">
        <v>21</v>
      </c>
      <c r="C177" s="26" t="s">
        <v>43</v>
      </c>
      <c r="D177" s="26"/>
      <c r="E177" s="26" t="s">
        <v>129</v>
      </c>
      <c r="F177" s="26"/>
      <c r="G177" s="26" t="s">
        <v>131</v>
      </c>
      <c r="H177" s="26"/>
      <c r="I177" s="26" t="s">
        <v>78</v>
      </c>
      <c r="J177" s="26"/>
      <c r="K177" s="26"/>
      <c r="L177" s="26"/>
      <c r="M177" s="26"/>
      <c r="N177" s="27">
        <v>10000</v>
      </c>
      <c r="O177" s="27"/>
      <c r="P177" s="27">
        <v>10000</v>
      </c>
      <c r="Q177" s="27"/>
      <c r="R177" s="28">
        <v>10000</v>
      </c>
      <c r="S177" s="28"/>
    </row>
    <row r="178" spans="1:19" x14ac:dyDescent="0.25">
      <c r="A178" s="24" t="s">
        <v>38</v>
      </c>
      <c r="B178" s="25" t="s">
        <v>21</v>
      </c>
      <c r="C178" s="26" t="s">
        <v>43</v>
      </c>
      <c r="D178" s="26"/>
      <c r="E178" s="26" t="s">
        <v>129</v>
      </c>
      <c r="F178" s="26"/>
      <c r="G178" s="26" t="s">
        <v>131</v>
      </c>
      <c r="H178" s="26"/>
      <c r="I178" s="26" t="s">
        <v>78</v>
      </c>
      <c r="J178" s="26"/>
      <c r="K178" s="26" t="s">
        <v>39</v>
      </c>
      <c r="L178" s="26"/>
      <c r="M178" s="26"/>
      <c r="N178" s="27">
        <v>10000</v>
      </c>
      <c r="O178" s="27"/>
      <c r="P178" s="27">
        <v>10000</v>
      </c>
      <c r="Q178" s="27"/>
      <c r="R178" s="28">
        <v>10000</v>
      </c>
      <c r="S178" s="28"/>
    </row>
    <row r="179" spans="1:19" x14ac:dyDescent="0.25">
      <c r="A179" s="24" t="s">
        <v>132</v>
      </c>
      <c r="B179" s="25" t="s">
        <v>21</v>
      </c>
      <c r="C179" s="26" t="s">
        <v>133</v>
      </c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7">
        <v>444515.69</v>
      </c>
      <c r="O179" s="27"/>
      <c r="P179" s="27">
        <v>349430</v>
      </c>
      <c r="Q179" s="27"/>
      <c r="R179" s="28">
        <v>353100</v>
      </c>
      <c r="S179" s="28"/>
    </row>
    <row r="180" spans="1:19" x14ac:dyDescent="0.25">
      <c r="A180" s="24" t="s">
        <v>134</v>
      </c>
      <c r="B180" s="25" t="s">
        <v>21</v>
      </c>
      <c r="C180" s="26" t="s">
        <v>133</v>
      </c>
      <c r="D180" s="26"/>
      <c r="E180" s="26" t="s">
        <v>23</v>
      </c>
      <c r="F180" s="26"/>
      <c r="G180" s="26"/>
      <c r="H180" s="26"/>
      <c r="I180" s="26"/>
      <c r="J180" s="26"/>
      <c r="K180" s="26"/>
      <c r="L180" s="26"/>
      <c r="M180" s="26"/>
      <c r="N180" s="27">
        <v>3000</v>
      </c>
      <c r="O180" s="27"/>
      <c r="P180" s="27">
        <v>6000</v>
      </c>
      <c r="Q180" s="27"/>
      <c r="R180" s="28">
        <v>6000</v>
      </c>
      <c r="S180" s="28"/>
    </row>
    <row r="181" spans="1:19" ht="56.25" x14ac:dyDescent="0.25">
      <c r="A181" s="24" t="s">
        <v>206</v>
      </c>
      <c r="B181" s="25" t="s">
        <v>21</v>
      </c>
      <c r="C181" s="26" t="s">
        <v>133</v>
      </c>
      <c r="D181" s="26"/>
      <c r="E181" s="26" t="s">
        <v>23</v>
      </c>
      <c r="F181" s="26"/>
      <c r="G181" s="26" t="s">
        <v>26</v>
      </c>
      <c r="H181" s="26"/>
      <c r="I181" s="26"/>
      <c r="J181" s="26"/>
      <c r="K181" s="26"/>
      <c r="L181" s="26"/>
      <c r="M181" s="26"/>
      <c r="N181" s="27">
        <v>3000</v>
      </c>
      <c r="O181" s="27"/>
      <c r="P181" s="27">
        <v>6000</v>
      </c>
      <c r="Q181" s="27"/>
      <c r="R181" s="28">
        <v>6000</v>
      </c>
      <c r="S181" s="28"/>
    </row>
    <row r="182" spans="1:19" ht="33.75" x14ac:dyDescent="0.25">
      <c r="A182" s="24" t="s">
        <v>213</v>
      </c>
      <c r="B182" s="25" t="s">
        <v>21</v>
      </c>
      <c r="C182" s="26" t="s">
        <v>133</v>
      </c>
      <c r="D182" s="26"/>
      <c r="E182" s="26" t="s">
        <v>23</v>
      </c>
      <c r="F182" s="26"/>
      <c r="G182" s="26" t="s">
        <v>135</v>
      </c>
      <c r="H182" s="26"/>
      <c r="I182" s="26"/>
      <c r="J182" s="26"/>
      <c r="K182" s="26"/>
      <c r="L182" s="26"/>
      <c r="M182" s="26"/>
      <c r="N182" s="27">
        <v>3000</v>
      </c>
      <c r="O182" s="27"/>
      <c r="P182" s="27">
        <v>6000</v>
      </c>
      <c r="Q182" s="27"/>
      <c r="R182" s="28">
        <v>6000</v>
      </c>
      <c r="S182" s="28"/>
    </row>
    <row r="183" spans="1:19" x14ac:dyDescent="0.25">
      <c r="A183" s="24" t="s">
        <v>136</v>
      </c>
      <c r="B183" s="25" t="s">
        <v>21</v>
      </c>
      <c r="C183" s="26" t="s">
        <v>133</v>
      </c>
      <c r="D183" s="26"/>
      <c r="E183" s="26" t="s">
        <v>23</v>
      </c>
      <c r="F183" s="26"/>
      <c r="G183" s="26" t="s">
        <v>137</v>
      </c>
      <c r="H183" s="26"/>
      <c r="I183" s="26"/>
      <c r="J183" s="26"/>
      <c r="K183" s="26"/>
      <c r="L183" s="26"/>
      <c r="M183" s="26"/>
      <c r="N183" s="27">
        <v>3000</v>
      </c>
      <c r="O183" s="27"/>
      <c r="P183" s="27">
        <v>6000</v>
      </c>
      <c r="Q183" s="27"/>
      <c r="R183" s="28">
        <v>6000</v>
      </c>
      <c r="S183" s="28"/>
    </row>
    <row r="184" spans="1:19" ht="22.5" x14ac:dyDescent="0.25">
      <c r="A184" s="24" t="s">
        <v>138</v>
      </c>
      <c r="B184" s="25" t="s">
        <v>21</v>
      </c>
      <c r="C184" s="26" t="s">
        <v>133</v>
      </c>
      <c r="D184" s="26"/>
      <c r="E184" s="26" t="s">
        <v>23</v>
      </c>
      <c r="F184" s="26"/>
      <c r="G184" s="26" t="s">
        <v>139</v>
      </c>
      <c r="H184" s="26"/>
      <c r="I184" s="26"/>
      <c r="J184" s="26"/>
      <c r="K184" s="26"/>
      <c r="L184" s="26"/>
      <c r="M184" s="26"/>
      <c r="N184" s="27">
        <v>3000</v>
      </c>
      <c r="O184" s="27"/>
      <c r="P184" s="27">
        <v>6000</v>
      </c>
      <c r="Q184" s="27"/>
      <c r="R184" s="28">
        <v>6000</v>
      </c>
      <c r="S184" s="28"/>
    </row>
    <row r="185" spans="1:19" ht="22.5" x14ac:dyDescent="0.25">
      <c r="A185" s="24" t="s">
        <v>71</v>
      </c>
      <c r="B185" s="25" t="s">
        <v>21</v>
      </c>
      <c r="C185" s="26" t="s">
        <v>133</v>
      </c>
      <c r="D185" s="26"/>
      <c r="E185" s="26" t="s">
        <v>23</v>
      </c>
      <c r="F185" s="26"/>
      <c r="G185" s="26" t="s">
        <v>139</v>
      </c>
      <c r="H185" s="26"/>
      <c r="I185" s="26" t="s">
        <v>72</v>
      </c>
      <c r="J185" s="26"/>
      <c r="K185" s="26"/>
      <c r="L185" s="26"/>
      <c r="M185" s="26"/>
      <c r="N185" s="27">
        <v>3000</v>
      </c>
      <c r="O185" s="27"/>
      <c r="P185" s="27">
        <v>6000</v>
      </c>
      <c r="Q185" s="27"/>
      <c r="R185" s="28">
        <v>6000</v>
      </c>
      <c r="S185" s="28"/>
    </row>
    <row r="186" spans="1:19" ht="22.5" x14ac:dyDescent="0.25">
      <c r="A186" s="24" t="s">
        <v>73</v>
      </c>
      <c r="B186" s="25" t="s">
        <v>21</v>
      </c>
      <c r="C186" s="26" t="s">
        <v>133</v>
      </c>
      <c r="D186" s="26"/>
      <c r="E186" s="26" t="s">
        <v>23</v>
      </c>
      <c r="F186" s="26"/>
      <c r="G186" s="26" t="s">
        <v>139</v>
      </c>
      <c r="H186" s="26"/>
      <c r="I186" s="26" t="s">
        <v>74</v>
      </c>
      <c r="J186" s="26"/>
      <c r="K186" s="26"/>
      <c r="L186" s="26"/>
      <c r="M186" s="26"/>
      <c r="N186" s="27">
        <v>3000</v>
      </c>
      <c r="O186" s="27"/>
      <c r="P186" s="27">
        <v>6000</v>
      </c>
      <c r="Q186" s="27"/>
      <c r="R186" s="28">
        <v>6000</v>
      </c>
      <c r="S186" s="28"/>
    </row>
    <row r="187" spans="1:19" x14ac:dyDescent="0.25">
      <c r="A187" s="24" t="s">
        <v>77</v>
      </c>
      <c r="B187" s="25" t="s">
        <v>21</v>
      </c>
      <c r="C187" s="26" t="s">
        <v>133</v>
      </c>
      <c r="D187" s="26"/>
      <c r="E187" s="26" t="s">
        <v>23</v>
      </c>
      <c r="F187" s="26"/>
      <c r="G187" s="26" t="s">
        <v>139</v>
      </c>
      <c r="H187" s="26"/>
      <c r="I187" s="26" t="s">
        <v>78</v>
      </c>
      <c r="J187" s="26"/>
      <c r="K187" s="26"/>
      <c r="L187" s="26"/>
      <c r="M187" s="26"/>
      <c r="N187" s="27">
        <v>3000</v>
      </c>
      <c r="O187" s="27"/>
      <c r="P187" s="27">
        <v>6000</v>
      </c>
      <c r="Q187" s="27"/>
      <c r="R187" s="28">
        <v>6000</v>
      </c>
      <c r="S187" s="28"/>
    </row>
    <row r="188" spans="1:19" x14ac:dyDescent="0.25">
      <c r="A188" s="24" t="s">
        <v>38</v>
      </c>
      <c r="B188" s="25" t="s">
        <v>21</v>
      </c>
      <c r="C188" s="26" t="s">
        <v>133</v>
      </c>
      <c r="D188" s="26"/>
      <c r="E188" s="26" t="s">
        <v>23</v>
      </c>
      <c r="F188" s="26"/>
      <c r="G188" s="26" t="s">
        <v>139</v>
      </c>
      <c r="H188" s="26"/>
      <c r="I188" s="26" t="s">
        <v>78</v>
      </c>
      <c r="J188" s="26"/>
      <c r="K188" s="26" t="s">
        <v>39</v>
      </c>
      <c r="L188" s="26"/>
      <c r="M188" s="26"/>
      <c r="N188" s="27">
        <v>3000</v>
      </c>
      <c r="O188" s="27"/>
      <c r="P188" s="27">
        <v>6000</v>
      </c>
      <c r="Q188" s="27"/>
      <c r="R188" s="28">
        <v>6000</v>
      </c>
      <c r="S188" s="28"/>
    </row>
    <row r="189" spans="1:19" x14ac:dyDescent="0.25">
      <c r="A189" s="24" t="s">
        <v>140</v>
      </c>
      <c r="B189" s="25" t="s">
        <v>21</v>
      </c>
      <c r="C189" s="26" t="s">
        <v>133</v>
      </c>
      <c r="D189" s="26"/>
      <c r="E189" s="26" t="s">
        <v>107</v>
      </c>
      <c r="F189" s="26"/>
      <c r="G189" s="26"/>
      <c r="H189" s="26"/>
      <c r="I189" s="26"/>
      <c r="J189" s="26"/>
      <c r="K189" s="26"/>
      <c r="L189" s="26"/>
      <c r="M189" s="26"/>
      <c r="N189" s="27">
        <v>441515.69</v>
      </c>
      <c r="O189" s="27"/>
      <c r="P189" s="27">
        <v>343430</v>
      </c>
      <c r="Q189" s="27"/>
      <c r="R189" s="28">
        <v>347100</v>
      </c>
      <c r="S189" s="28"/>
    </row>
    <row r="190" spans="1:19" ht="56.25" x14ac:dyDescent="0.25">
      <c r="A190" s="24" t="s">
        <v>206</v>
      </c>
      <c r="B190" s="25" t="s">
        <v>21</v>
      </c>
      <c r="C190" s="26" t="s">
        <v>133</v>
      </c>
      <c r="D190" s="26"/>
      <c r="E190" s="26" t="s">
        <v>107</v>
      </c>
      <c r="F190" s="26"/>
      <c r="G190" s="26" t="s">
        <v>26</v>
      </c>
      <c r="H190" s="26"/>
      <c r="I190" s="26"/>
      <c r="J190" s="26"/>
      <c r="K190" s="26"/>
      <c r="L190" s="26"/>
      <c r="M190" s="26"/>
      <c r="N190" s="27">
        <v>441515.69</v>
      </c>
      <c r="O190" s="27"/>
      <c r="P190" s="27">
        <v>343430</v>
      </c>
      <c r="Q190" s="27"/>
      <c r="R190" s="28">
        <v>347100</v>
      </c>
      <c r="S190" s="28"/>
    </row>
    <row r="191" spans="1:19" ht="33.75" x14ac:dyDescent="0.25">
      <c r="A191" s="24" t="s">
        <v>213</v>
      </c>
      <c r="B191" s="25" t="s">
        <v>21</v>
      </c>
      <c r="C191" s="26" t="s">
        <v>133</v>
      </c>
      <c r="D191" s="26"/>
      <c r="E191" s="26" t="s">
        <v>107</v>
      </c>
      <c r="F191" s="26"/>
      <c r="G191" s="26" t="s">
        <v>135</v>
      </c>
      <c r="H191" s="26"/>
      <c r="I191" s="26"/>
      <c r="J191" s="26"/>
      <c r="K191" s="26"/>
      <c r="L191" s="26"/>
      <c r="M191" s="26"/>
      <c r="N191" s="27">
        <v>40572.21</v>
      </c>
      <c r="O191" s="27"/>
      <c r="P191" s="27">
        <v>343430</v>
      </c>
      <c r="Q191" s="27"/>
      <c r="R191" s="28">
        <v>347100</v>
      </c>
      <c r="S191" s="28"/>
    </row>
    <row r="192" spans="1:19" x14ac:dyDescent="0.25">
      <c r="A192" s="24" t="s">
        <v>140</v>
      </c>
      <c r="B192" s="25" t="s">
        <v>21</v>
      </c>
      <c r="C192" s="26" t="s">
        <v>133</v>
      </c>
      <c r="D192" s="26"/>
      <c r="E192" s="26" t="s">
        <v>107</v>
      </c>
      <c r="F192" s="26"/>
      <c r="G192" s="26" t="s">
        <v>141</v>
      </c>
      <c r="H192" s="26"/>
      <c r="I192" s="26"/>
      <c r="J192" s="26"/>
      <c r="K192" s="26"/>
      <c r="L192" s="26"/>
      <c r="M192" s="26"/>
      <c r="N192" s="27">
        <v>40572.21</v>
      </c>
      <c r="O192" s="27"/>
      <c r="P192" s="27">
        <v>343430</v>
      </c>
      <c r="Q192" s="27"/>
      <c r="R192" s="28">
        <v>347100</v>
      </c>
      <c r="S192" s="28"/>
    </row>
    <row r="193" spans="1:19" x14ac:dyDescent="0.25">
      <c r="A193" s="24" t="s">
        <v>142</v>
      </c>
      <c r="B193" s="25" t="s">
        <v>21</v>
      </c>
      <c r="C193" s="26" t="s">
        <v>133</v>
      </c>
      <c r="D193" s="26"/>
      <c r="E193" s="26" t="s">
        <v>107</v>
      </c>
      <c r="F193" s="26"/>
      <c r="G193" s="26" t="s">
        <v>143</v>
      </c>
      <c r="H193" s="26"/>
      <c r="I193" s="26"/>
      <c r="J193" s="26"/>
      <c r="K193" s="26"/>
      <c r="L193" s="26"/>
      <c r="M193" s="26"/>
      <c r="N193" s="27">
        <v>40572.21</v>
      </c>
      <c r="O193" s="27"/>
      <c r="P193" s="27">
        <v>343430</v>
      </c>
      <c r="Q193" s="27"/>
      <c r="R193" s="28">
        <v>347100</v>
      </c>
      <c r="S193" s="28"/>
    </row>
    <row r="194" spans="1:19" ht="22.5" x14ac:dyDescent="0.25">
      <c r="A194" s="24" t="s">
        <v>71</v>
      </c>
      <c r="B194" s="25" t="s">
        <v>21</v>
      </c>
      <c r="C194" s="26" t="s">
        <v>133</v>
      </c>
      <c r="D194" s="26"/>
      <c r="E194" s="26" t="s">
        <v>107</v>
      </c>
      <c r="F194" s="26"/>
      <c r="G194" s="26" t="s">
        <v>143</v>
      </c>
      <c r="H194" s="26"/>
      <c r="I194" s="26" t="s">
        <v>72</v>
      </c>
      <c r="J194" s="26"/>
      <c r="K194" s="26"/>
      <c r="L194" s="26"/>
      <c r="M194" s="26"/>
      <c r="N194" s="27">
        <v>40572.21</v>
      </c>
      <c r="O194" s="27"/>
      <c r="P194" s="27">
        <v>343430</v>
      </c>
      <c r="Q194" s="27"/>
      <c r="R194" s="28">
        <v>347100</v>
      </c>
      <c r="S194" s="28"/>
    </row>
    <row r="195" spans="1:19" ht="22.5" x14ac:dyDescent="0.25">
      <c r="A195" s="24" t="s">
        <v>73</v>
      </c>
      <c r="B195" s="25" t="s">
        <v>21</v>
      </c>
      <c r="C195" s="26" t="s">
        <v>133</v>
      </c>
      <c r="D195" s="26"/>
      <c r="E195" s="26" t="s">
        <v>107</v>
      </c>
      <c r="F195" s="26"/>
      <c r="G195" s="26" t="s">
        <v>143</v>
      </c>
      <c r="H195" s="26"/>
      <c r="I195" s="26" t="s">
        <v>74</v>
      </c>
      <c r="J195" s="26"/>
      <c r="K195" s="26"/>
      <c r="L195" s="26"/>
      <c r="M195" s="26"/>
      <c r="N195" s="27">
        <v>40572.21</v>
      </c>
      <c r="O195" s="27"/>
      <c r="P195" s="27">
        <v>343430</v>
      </c>
      <c r="Q195" s="27"/>
      <c r="R195" s="28">
        <v>347100</v>
      </c>
      <c r="S195" s="28"/>
    </row>
    <row r="196" spans="1:19" x14ac:dyDescent="0.25">
      <c r="A196" s="24" t="s">
        <v>77</v>
      </c>
      <c r="B196" s="25" t="s">
        <v>21</v>
      </c>
      <c r="C196" s="26" t="s">
        <v>133</v>
      </c>
      <c r="D196" s="26"/>
      <c r="E196" s="26" t="s">
        <v>107</v>
      </c>
      <c r="F196" s="26"/>
      <c r="G196" s="26" t="s">
        <v>143</v>
      </c>
      <c r="H196" s="26"/>
      <c r="I196" s="26" t="s">
        <v>78</v>
      </c>
      <c r="J196" s="26"/>
      <c r="K196" s="26"/>
      <c r="L196" s="26"/>
      <c r="M196" s="26"/>
      <c r="N196" s="27">
        <v>19871.2</v>
      </c>
      <c r="O196" s="27"/>
      <c r="P196" s="27">
        <v>210000</v>
      </c>
      <c r="Q196" s="27"/>
      <c r="R196" s="28">
        <v>201000</v>
      </c>
      <c r="S196" s="28"/>
    </row>
    <row r="197" spans="1:19" x14ac:dyDescent="0.25">
      <c r="A197" s="24" t="s">
        <v>38</v>
      </c>
      <c r="B197" s="25" t="s">
        <v>21</v>
      </c>
      <c r="C197" s="26" t="s">
        <v>133</v>
      </c>
      <c r="D197" s="26"/>
      <c r="E197" s="26" t="s">
        <v>107</v>
      </c>
      <c r="F197" s="26"/>
      <c r="G197" s="26" t="s">
        <v>143</v>
      </c>
      <c r="H197" s="26"/>
      <c r="I197" s="26" t="s">
        <v>78</v>
      </c>
      <c r="J197" s="26"/>
      <c r="K197" s="26" t="s">
        <v>39</v>
      </c>
      <c r="L197" s="26"/>
      <c r="M197" s="26"/>
      <c r="N197" s="27">
        <v>19871.2</v>
      </c>
      <c r="O197" s="27"/>
      <c r="P197" s="27">
        <v>210000</v>
      </c>
      <c r="Q197" s="27"/>
      <c r="R197" s="28">
        <v>201000</v>
      </c>
      <c r="S197" s="28"/>
    </row>
    <row r="198" spans="1:19" x14ac:dyDescent="0.25">
      <c r="A198" s="24" t="s">
        <v>95</v>
      </c>
      <c r="B198" s="25" t="s">
        <v>21</v>
      </c>
      <c r="C198" s="26" t="s">
        <v>133</v>
      </c>
      <c r="D198" s="26"/>
      <c r="E198" s="26" t="s">
        <v>107</v>
      </c>
      <c r="F198" s="26"/>
      <c r="G198" s="26" t="s">
        <v>143</v>
      </c>
      <c r="H198" s="26"/>
      <c r="I198" s="26" t="s">
        <v>96</v>
      </c>
      <c r="J198" s="26"/>
      <c r="K198" s="26"/>
      <c r="L198" s="26"/>
      <c r="M198" s="26"/>
      <c r="N198" s="27">
        <v>20701.009999999998</v>
      </c>
      <c r="O198" s="27"/>
      <c r="P198" s="27">
        <v>133430</v>
      </c>
      <c r="Q198" s="27"/>
      <c r="R198" s="28">
        <v>146100</v>
      </c>
      <c r="S198" s="28"/>
    </row>
    <row r="199" spans="1:19" x14ac:dyDescent="0.25">
      <c r="A199" s="24" t="s">
        <v>38</v>
      </c>
      <c r="B199" s="25" t="s">
        <v>21</v>
      </c>
      <c r="C199" s="26" t="s">
        <v>133</v>
      </c>
      <c r="D199" s="26"/>
      <c r="E199" s="26" t="s">
        <v>107</v>
      </c>
      <c r="F199" s="26"/>
      <c r="G199" s="26" t="s">
        <v>143</v>
      </c>
      <c r="H199" s="26"/>
      <c r="I199" s="26" t="s">
        <v>96</v>
      </c>
      <c r="J199" s="26"/>
      <c r="K199" s="26" t="s">
        <v>39</v>
      </c>
      <c r="L199" s="26"/>
      <c r="M199" s="26"/>
      <c r="N199" s="27">
        <v>20701.009999999998</v>
      </c>
      <c r="O199" s="27"/>
      <c r="P199" s="27">
        <v>133430</v>
      </c>
      <c r="Q199" s="27"/>
      <c r="R199" s="28">
        <v>146100</v>
      </c>
      <c r="S199" s="28"/>
    </row>
    <row r="200" spans="1:19" ht="22.5" x14ac:dyDescent="0.25">
      <c r="A200" s="24" t="s">
        <v>208</v>
      </c>
      <c r="B200" s="25" t="s">
        <v>21</v>
      </c>
      <c r="C200" s="26" t="s">
        <v>133</v>
      </c>
      <c r="D200" s="26"/>
      <c r="E200" s="26" t="s">
        <v>107</v>
      </c>
      <c r="F200" s="26"/>
      <c r="G200" s="26" t="s">
        <v>52</v>
      </c>
      <c r="H200" s="26"/>
      <c r="I200" s="26"/>
      <c r="J200" s="26"/>
      <c r="K200" s="26"/>
      <c r="L200" s="26"/>
      <c r="M200" s="26"/>
      <c r="N200" s="27">
        <v>400943.48</v>
      </c>
      <c r="O200" s="27"/>
      <c r="P200" s="27">
        <v>0</v>
      </c>
      <c r="Q200" s="27"/>
      <c r="R200" s="28">
        <v>0</v>
      </c>
      <c r="S200" s="28"/>
    </row>
    <row r="201" spans="1:19" ht="33.75" x14ac:dyDescent="0.25">
      <c r="A201" s="24" t="s">
        <v>99</v>
      </c>
      <c r="B201" s="25" t="s">
        <v>21</v>
      </c>
      <c r="C201" s="26" t="s">
        <v>133</v>
      </c>
      <c r="D201" s="26"/>
      <c r="E201" s="26" t="s">
        <v>107</v>
      </c>
      <c r="F201" s="26"/>
      <c r="G201" s="26" t="s">
        <v>100</v>
      </c>
      <c r="H201" s="26"/>
      <c r="I201" s="26"/>
      <c r="J201" s="26"/>
      <c r="K201" s="26"/>
      <c r="L201" s="26"/>
      <c r="M201" s="26"/>
      <c r="N201" s="27">
        <v>400943.48</v>
      </c>
      <c r="O201" s="27"/>
      <c r="P201" s="27">
        <v>0</v>
      </c>
      <c r="Q201" s="27"/>
      <c r="R201" s="28">
        <v>0</v>
      </c>
      <c r="S201" s="28"/>
    </row>
    <row r="202" spans="1:19" ht="22.5" x14ac:dyDescent="0.25">
      <c r="A202" s="24" t="s">
        <v>144</v>
      </c>
      <c r="B202" s="25" t="s">
        <v>21</v>
      </c>
      <c r="C202" s="26" t="s">
        <v>133</v>
      </c>
      <c r="D202" s="26"/>
      <c r="E202" s="26" t="s">
        <v>107</v>
      </c>
      <c r="F202" s="26"/>
      <c r="G202" s="26" t="s">
        <v>145</v>
      </c>
      <c r="H202" s="26"/>
      <c r="I202" s="26"/>
      <c r="J202" s="26"/>
      <c r="K202" s="26"/>
      <c r="L202" s="26"/>
      <c r="M202" s="26"/>
      <c r="N202" s="27">
        <v>400943.48</v>
      </c>
      <c r="O202" s="27"/>
      <c r="P202" s="27">
        <v>0</v>
      </c>
      <c r="Q202" s="27"/>
      <c r="R202" s="28">
        <v>0</v>
      </c>
      <c r="S202" s="28"/>
    </row>
    <row r="203" spans="1:19" ht="22.5" x14ac:dyDescent="0.25">
      <c r="A203" s="24" t="s">
        <v>71</v>
      </c>
      <c r="B203" s="25" t="s">
        <v>21</v>
      </c>
      <c r="C203" s="26" t="s">
        <v>133</v>
      </c>
      <c r="D203" s="26"/>
      <c r="E203" s="26" t="s">
        <v>107</v>
      </c>
      <c r="F203" s="26"/>
      <c r="G203" s="26" t="s">
        <v>145</v>
      </c>
      <c r="H203" s="26"/>
      <c r="I203" s="26" t="s">
        <v>72</v>
      </c>
      <c r="J203" s="26"/>
      <c r="K203" s="26"/>
      <c r="L203" s="26"/>
      <c r="M203" s="26"/>
      <c r="N203" s="27">
        <v>400943.48</v>
      </c>
      <c r="O203" s="27"/>
      <c r="P203" s="27">
        <v>0</v>
      </c>
      <c r="Q203" s="27"/>
      <c r="R203" s="28">
        <v>0</v>
      </c>
      <c r="S203" s="28"/>
    </row>
    <row r="204" spans="1:19" ht="22.5" x14ac:dyDescent="0.25">
      <c r="A204" s="24" t="s">
        <v>73</v>
      </c>
      <c r="B204" s="25" t="s">
        <v>21</v>
      </c>
      <c r="C204" s="26" t="s">
        <v>133</v>
      </c>
      <c r="D204" s="26"/>
      <c r="E204" s="26" t="s">
        <v>107</v>
      </c>
      <c r="F204" s="26"/>
      <c r="G204" s="26" t="s">
        <v>145</v>
      </c>
      <c r="H204" s="26"/>
      <c r="I204" s="26" t="s">
        <v>74</v>
      </c>
      <c r="J204" s="26"/>
      <c r="K204" s="26"/>
      <c r="L204" s="26"/>
      <c r="M204" s="26"/>
      <c r="N204" s="27">
        <v>400943.48</v>
      </c>
      <c r="O204" s="27"/>
      <c r="P204" s="27">
        <v>0</v>
      </c>
      <c r="Q204" s="27"/>
      <c r="R204" s="28">
        <v>0</v>
      </c>
      <c r="S204" s="28"/>
    </row>
    <row r="205" spans="1:19" x14ac:dyDescent="0.25">
      <c r="A205" s="24" t="s">
        <v>77</v>
      </c>
      <c r="B205" s="25" t="s">
        <v>21</v>
      </c>
      <c r="C205" s="26" t="s">
        <v>133</v>
      </c>
      <c r="D205" s="26"/>
      <c r="E205" s="26" t="s">
        <v>107</v>
      </c>
      <c r="F205" s="26"/>
      <c r="G205" s="26" t="s">
        <v>145</v>
      </c>
      <c r="H205" s="26"/>
      <c r="I205" s="26" t="s">
        <v>78</v>
      </c>
      <c r="J205" s="26"/>
      <c r="K205" s="26"/>
      <c r="L205" s="26"/>
      <c r="M205" s="26"/>
      <c r="N205" s="27">
        <v>400943.48</v>
      </c>
      <c r="O205" s="27"/>
      <c r="P205" s="27">
        <v>0</v>
      </c>
      <c r="Q205" s="27"/>
      <c r="R205" s="28">
        <v>0</v>
      </c>
      <c r="S205" s="28"/>
    </row>
    <row r="206" spans="1:19" x14ac:dyDescent="0.25">
      <c r="A206" s="24" t="s">
        <v>38</v>
      </c>
      <c r="B206" s="25" t="s">
        <v>21</v>
      </c>
      <c r="C206" s="26" t="s">
        <v>133</v>
      </c>
      <c r="D206" s="26"/>
      <c r="E206" s="26" t="s">
        <v>107</v>
      </c>
      <c r="F206" s="26"/>
      <c r="G206" s="26" t="s">
        <v>145</v>
      </c>
      <c r="H206" s="26"/>
      <c r="I206" s="26" t="s">
        <v>78</v>
      </c>
      <c r="J206" s="26"/>
      <c r="K206" s="26" t="s">
        <v>39</v>
      </c>
      <c r="L206" s="26"/>
      <c r="M206" s="26"/>
      <c r="N206" s="27">
        <v>0</v>
      </c>
      <c r="O206" s="27"/>
      <c r="P206" s="27">
        <v>0</v>
      </c>
      <c r="Q206" s="27"/>
      <c r="R206" s="28">
        <v>0</v>
      </c>
      <c r="S206" s="28"/>
    </row>
    <row r="207" spans="1:19" ht="56.25" x14ac:dyDescent="0.25">
      <c r="A207" s="24" t="s">
        <v>103</v>
      </c>
      <c r="B207" s="25" t="s">
        <v>21</v>
      </c>
      <c r="C207" s="26" t="s">
        <v>133</v>
      </c>
      <c r="D207" s="26"/>
      <c r="E207" s="26" t="s">
        <v>107</v>
      </c>
      <c r="F207" s="26"/>
      <c r="G207" s="26" t="s">
        <v>145</v>
      </c>
      <c r="H207" s="26"/>
      <c r="I207" s="26" t="s">
        <v>78</v>
      </c>
      <c r="J207" s="26"/>
      <c r="K207" s="26" t="s">
        <v>104</v>
      </c>
      <c r="L207" s="26"/>
      <c r="M207" s="26"/>
      <c r="N207" s="27">
        <v>400943.48</v>
      </c>
      <c r="O207" s="27"/>
      <c r="P207" s="27">
        <v>0</v>
      </c>
      <c r="Q207" s="27"/>
      <c r="R207" s="28">
        <v>0</v>
      </c>
      <c r="S207" s="28"/>
    </row>
    <row r="208" spans="1:19" x14ac:dyDescent="0.25">
      <c r="A208" s="24" t="s">
        <v>146</v>
      </c>
      <c r="B208" s="25" t="s">
        <v>21</v>
      </c>
      <c r="C208" s="26" t="s">
        <v>147</v>
      </c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7">
        <v>12679.4</v>
      </c>
      <c r="O208" s="27"/>
      <c r="P208" s="27">
        <v>75900</v>
      </c>
      <c r="Q208" s="27"/>
      <c r="R208" s="28">
        <v>75900</v>
      </c>
      <c r="S208" s="28"/>
    </row>
    <row r="209" spans="1:19" x14ac:dyDescent="0.25">
      <c r="A209" s="24" t="s">
        <v>148</v>
      </c>
      <c r="B209" s="25" t="s">
        <v>21</v>
      </c>
      <c r="C209" s="26" t="s">
        <v>147</v>
      </c>
      <c r="D209" s="26"/>
      <c r="E209" s="26" t="s">
        <v>147</v>
      </c>
      <c r="F209" s="26"/>
      <c r="G209" s="26"/>
      <c r="H209" s="26"/>
      <c r="I209" s="26"/>
      <c r="J209" s="26"/>
      <c r="K209" s="26"/>
      <c r="L209" s="26"/>
      <c r="M209" s="26"/>
      <c r="N209" s="27">
        <v>12679.4</v>
      </c>
      <c r="O209" s="27"/>
      <c r="P209" s="27">
        <v>75900</v>
      </c>
      <c r="Q209" s="27"/>
      <c r="R209" s="28">
        <v>75900</v>
      </c>
      <c r="S209" s="28"/>
    </row>
    <row r="210" spans="1:19" ht="56.25" x14ac:dyDescent="0.25">
      <c r="A210" s="24" t="s">
        <v>206</v>
      </c>
      <c r="B210" s="25" t="s">
        <v>21</v>
      </c>
      <c r="C210" s="26" t="s">
        <v>147</v>
      </c>
      <c r="D210" s="26"/>
      <c r="E210" s="26" t="s">
        <v>147</v>
      </c>
      <c r="F210" s="26"/>
      <c r="G210" s="26" t="s">
        <v>26</v>
      </c>
      <c r="H210" s="26"/>
      <c r="I210" s="26"/>
      <c r="J210" s="26"/>
      <c r="K210" s="26"/>
      <c r="L210" s="26"/>
      <c r="M210" s="26"/>
      <c r="N210" s="27">
        <v>12679.4</v>
      </c>
      <c r="O210" s="27"/>
      <c r="P210" s="27">
        <v>75900</v>
      </c>
      <c r="Q210" s="27"/>
      <c r="R210" s="28">
        <v>75900</v>
      </c>
      <c r="S210" s="28"/>
    </row>
    <row r="211" spans="1:19" ht="45" x14ac:dyDescent="0.25">
      <c r="A211" s="24" t="s">
        <v>214</v>
      </c>
      <c r="B211" s="25" t="s">
        <v>21</v>
      </c>
      <c r="C211" s="26" t="s">
        <v>147</v>
      </c>
      <c r="D211" s="26"/>
      <c r="E211" s="26" t="s">
        <v>147</v>
      </c>
      <c r="F211" s="26"/>
      <c r="G211" s="26" t="s">
        <v>149</v>
      </c>
      <c r="H211" s="26"/>
      <c r="I211" s="26"/>
      <c r="J211" s="26"/>
      <c r="K211" s="26"/>
      <c r="L211" s="26"/>
      <c r="M211" s="26"/>
      <c r="N211" s="27">
        <v>12679.4</v>
      </c>
      <c r="O211" s="27"/>
      <c r="P211" s="27">
        <v>75900</v>
      </c>
      <c r="Q211" s="27"/>
      <c r="R211" s="28">
        <v>75900</v>
      </c>
      <c r="S211" s="28"/>
    </row>
    <row r="212" spans="1:19" x14ac:dyDescent="0.25">
      <c r="A212" s="24" t="s">
        <v>150</v>
      </c>
      <c r="B212" s="25" t="s">
        <v>21</v>
      </c>
      <c r="C212" s="26" t="s">
        <v>147</v>
      </c>
      <c r="D212" s="26"/>
      <c r="E212" s="26" t="s">
        <v>147</v>
      </c>
      <c r="F212" s="26"/>
      <c r="G212" s="26" t="s">
        <v>151</v>
      </c>
      <c r="H212" s="26"/>
      <c r="I212" s="26"/>
      <c r="J212" s="26"/>
      <c r="K212" s="26"/>
      <c r="L212" s="26"/>
      <c r="M212" s="26"/>
      <c r="N212" s="27">
        <v>12679.4</v>
      </c>
      <c r="O212" s="27"/>
      <c r="P212" s="27">
        <v>75900</v>
      </c>
      <c r="Q212" s="27"/>
      <c r="R212" s="28">
        <v>75900</v>
      </c>
      <c r="S212" s="28"/>
    </row>
    <row r="213" spans="1:19" ht="22.5" x14ac:dyDescent="0.25">
      <c r="A213" s="24" t="s">
        <v>152</v>
      </c>
      <c r="B213" s="25" t="s">
        <v>21</v>
      </c>
      <c r="C213" s="26" t="s">
        <v>147</v>
      </c>
      <c r="D213" s="26"/>
      <c r="E213" s="26" t="s">
        <v>147</v>
      </c>
      <c r="F213" s="26"/>
      <c r="G213" s="26" t="s">
        <v>153</v>
      </c>
      <c r="H213" s="26"/>
      <c r="I213" s="26"/>
      <c r="J213" s="26"/>
      <c r="K213" s="26"/>
      <c r="L213" s="26"/>
      <c r="M213" s="26"/>
      <c r="N213" s="27">
        <v>12679.4</v>
      </c>
      <c r="O213" s="27"/>
      <c r="P213" s="27">
        <v>75900</v>
      </c>
      <c r="Q213" s="27"/>
      <c r="R213" s="28">
        <v>75900</v>
      </c>
      <c r="S213" s="28"/>
    </row>
    <row r="214" spans="1:19" x14ac:dyDescent="0.25">
      <c r="A214" s="24" t="s">
        <v>154</v>
      </c>
      <c r="B214" s="25" t="s">
        <v>21</v>
      </c>
      <c r="C214" s="26" t="s">
        <v>147</v>
      </c>
      <c r="D214" s="26"/>
      <c r="E214" s="26" t="s">
        <v>147</v>
      </c>
      <c r="F214" s="26"/>
      <c r="G214" s="26" t="s">
        <v>153</v>
      </c>
      <c r="H214" s="26"/>
      <c r="I214" s="26" t="s">
        <v>155</v>
      </c>
      <c r="J214" s="26"/>
      <c r="K214" s="26"/>
      <c r="L214" s="26"/>
      <c r="M214" s="26"/>
      <c r="N214" s="27">
        <v>12679.4</v>
      </c>
      <c r="O214" s="27"/>
      <c r="P214" s="27">
        <v>75900</v>
      </c>
      <c r="Q214" s="27"/>
      <c r="R214" s="28">
        <v>75900</v>
      </c>
      <c r="S214" s="28"/>
    </row>
    <row r="215" spans="1:19" x14ac:dyDescent="0.25">
      <c r="A215" s="24" t="s">
        <v>156</v>
      </c>
      <c r="B215" s="25" t="s">
        <v>21</v>
      </c>
      <c r="C215" s="26" t="s">
        <v>147</v>
      </c>
      <c r="D215" s="26"/>
      <c r="E215" s="26" t="s">
        <v>147</v>
      </c>
      <c r="F215" s="26"/>
      <c r="G215" s="26" t="s">
        <v>153</v>
      </c>
      <c r="H215" s="26"/>
      <c r="I215" s="26" t="s">
        <v>157</v>
      </c>
      <c r="J215" s="26"/>
      <c r="K215" s="26"/>
      <c r="L215" s="26"/>
      <c r="M215" s="26"/>
      <c r="N215" s="27">
        <v>12679.4</v>
      </c>
      <c r="O215" s="27"/>
      <c r="P215" s="27">
        <v>75900</v>
      </c>
      <c r="Q215" s="27"/>
      <c r="R215" s="28">
        <v>75900</v>
      </c>
      <c r="S215" s="28"/>
    </row>
    <row r="216" spans="1:19" x14ac:dyDescent="0.25">
      <c r="A216" s="24" t="s">
        <v>38</v>
      </c>
      <c r="B216" s="25" t="s">
        <v>21</v>
      </c>
      <c r="C216" s="26" t="s">
        <v>147</v>
      </c>
      <c r="D216" s="26"/>
      <c r="E216" s="26" t="s">
        <v>147</v>
      </c>
      <c r="F216" s="26"/>
      <c r="G216" s="26" t="s">
        <v>153</v>
      </c>
      <c r="H216" s="26"/>
      <c r="I216" s="26" t="s">
        <v>157</v>
      </c>
      <c r="J216" s="26"/>
      <c r="K216" s="26" t="s">
        <v>39</v>
      </c>
      <c r="L216" s="26"/>
      <c r="M216" s="26"/>
      <c r="N216" s="27">
        <v>12679.4</v>
      </c>
      <c r="O216" s="27"/>
      <c r="P216" s="27">
        <v>75900</v>
      </c>
      <c r="Q216" s="27"/>
      <c r="R216" s="28">
        <v>75900</v>
      </c>
      <c r="S216" s="28"/>
    </row>
    <row r="217" spans="1:19" x14ac:dyDescent="0.25">
      <c r="A217" s="24" t="s">
        <v>158</v>
      </c>
      <c r="B217" s="25" t="s">
        <v>21</v>
      </c>
      <c r="C217" s="26" t="s">
        <v>159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7">
        <v>151722.14000000001</v>
      </c>
      <c r="O217" s="27"/>
      <c r="P217" s="27">
        <v>46520</v>
      </c>
      <c r="Q217" s="27"/>
      <c r="R217" s="28">
        <v>47420</v>
      </c>
      <c r="S217" s="28"/>
    </row>
    <row r="218" spans="1:19" x14ac:dyDescent="0.25">
      <c r="A218" s="24" t="s">
        <v>160</v>
      </c>
      <c r="B218" s="25" t="s">
        <v>21</v>
      </c>
      <c r="C218" s="26" t="s">
        <v>159</v>
      </c>
      <c r="D218" s="26"/>
      <c r="E218" s="26" t="s">
        <v>23</v>
      </c>
      <c r="F218" s="26"/>
      <c r="G218" s="26"/>
      <c r="H218" s="26"/>
      <c r="I218" s="26"/>
      <c r="J218" s="26"/>
      <c r="K218" s="26"/>
      <c r="L218" s="26"/>
      <c r="M218" s="26"/>
      <c r="N218" s="27">
        <v>151722.14000000001</v>
      </c>
      <c r="O218" s="27"/>
      <c r="P218" s="27">
        <v>46520</v>
      </c>
      <c r="Q218" s="27"/>
      <c r="R218" s="28">
        <v>47420</v>
      </c>
      <c r="S218" s="28"/>
    </row>
    <row r="219" spans="1:19" ht="56.25" x14ac:dyDescent="0.25">
      <c r="A219" s="24" t="s">
        <v>206</v>
      </c>
      <c r="B219" s="25" t="s">
        <v>21</v>
      </c>
      <c r="C219" s="26" t="s">
        <v>159</v>
      </c>
      <c r="D219" s="26"/>
      <c r="E219" s="26" t="s">
        <v>23</v>
      </c>
      <c r="F219" s="26"/>
      <c r="G219" s="26" t="s">
        <v>26</v>
      </c>
      <c r="H219" s="26"/>
      <c r="I219" s="26"/>
      <c r="J219" s="26"/>
      <c r="K219" s="26"/>
      <c r="L219" s="26"/>
      <c r="M219" s="26"/>
      <c r="N219" s="27">
        <v>151722.14000000001</v>
      </c>
      <c r="O219" s="27"/>
      <c r="P219" s="27">
        <v>46520</v>
      </c>
      <c r="Q219" s="27"/>
      <c r="R219" s="28">
        <v>47420</v>
      </c>
      <c r="S219" s="28"/>
    </row>
    <row r="220" spans="1:19" ht="45" x14ac:dyDescent="0.25">
      <c r="A220" s="24" t="s">
        <v>214</v>
      </c>
      <c r="B220" s="25" t="s">
        <v>21</v>
      </c>
      <c r="C220" s="26" t="s">
        <v>159</v>
      </c>
      <c r="D220" s="26"/>
      <c r="E220" s="26" t="s">
        <v>23</v>
      </c>
      <c r="F220" s="26"/>
      <c r="G220" s="26" t="s">
        <v>149</v>
      </c>
      <c r="H220" s="26"/>
      <c r="I220" s="26"/>
      <c r="J220" s="26"/>
      <c r="K220" s="26"/>
      <c r="L220" s="26"/>
      <c r="M220" s="26"/>
      <c r="N220" s="27">
        <v>151722.14000000001</v>
      </c>
      <c r="O220" s="27"/>
      <c r="P220" s="27">
        <v>46520</v>
      </c>
      <c r="Q220" s="27"/>
      <c r="R220" s="28">
        <v>47420</v>
      </c>
      <c r="S220" s="28"/>
    </row>
    <row r="221" spans="1:19" ht="22.5" x14ac:dyDescent="0.25">
      <c r="A221" s="24" t="s">
        <v>161</v>
      </c>
      <c r="B221" s="25" t="s">
        <v>21</v>
      </c>
      <c r="C221" s="26" t="s">
        <v>159</v>
      </c>
      <c r="D221" s="26"/>
      <c r="E221" s="26" t="s">
        <v>23</v>
      </c>
      <c r="F221" s="26"/>
      <c r="G221" s="26" t="s">
        <v>162</v>
      </c>
      <c r="H221" s="26"/>
      <c r="I221" s="26"/>
      <c r="J221" s="26"/>
      <c r="K221" s="26"/>
      <c r="L221" s="26"/>
      <c r="M221" s="26"/>
      <c r="N221" s="27">
        <v>151722.14000000001</v>
      </c>
      <c r="O221" s="27"/>
      <c r="P221" s="27">
        <v>46520</v>
      </c>
      <c r="Q221" s="27"/>
      <c r="R221" s="28">
        <v>47420</v>
      </c>
      <c r="S221" s="28"/>
    </row>
    <row r="222" spans="1:19" ht="22.5" x14ac:dyDescent="0.25">
      <c r="A222" s="24" t="s">
        <v>163</v>
      </c>
      <c r="B222" s="25" t="s">
        <v>21</v>
      </c>
      <c r="C222" s="26" t="s">
        <v>159</v>
      </c>
      <c r="D222" s="26"/>
      <c r="E222" s="26" t="s">
        <v>23</v>
      </c>
      <c r="F222" s="26"/>
      <c r="G222" s="26" t="s">
        <v>164</v>
      </c>
      <c r="H222" s="26"/>
      <c r="I222" s="26"/>
      <c r="J222" s="26"/>
      <c r="K222" s="26"/>
      <c r="L222" s="26"/>
      <c r="M222" s="26"/>
      <c r="N222" s="27">
        <v>151722.14000000001</v>
      </c>
      <c r="O222" s="27"/>
      <c r="P222" s="27">
        <v>46520</v>
      </c>
      <c r="Q222" s="27"/>
      <c r="R222" s="28">
        <v>47420</v>
      </c>
      <c r="S222" s="28"/>
    </row>
    <row r="223" spans="1:19" ht="22.5" x14ac:dyDescent="0.25">
      <c r="A223" s="24" t="s">
        <v>71</v>
      </c>
      <c r="B223" s="25" t="s">
        <v>21</v>
      </c>
      <c r="C223" s="26" t="s">
        <v>159</v>
      </c>
      <c r="D223" s="26"/>
      <c r="E223" s="26" t="s">
        <v>23</v>
      </c>
      <c r="F223" s="26"/>
      <c r="G223" s="26" t="s">
        <v>164</v>
      </c>
      <c r="H223" s="26"/>
      <c r="I223" s="26" t="s">
        <v>72</v>
      </c>
      <c r="J223" s="26"/>
      <c r="K223" s="26"/>
      <c r="L223" s="26"/>
      <c r="M223" s="26"/>
      <c r="N223" s="27">
        <v>81722.14</v>
      </c>
      <c r="O223" s="27"/>
      <c r="P223" s="27">
        <v>46520</v>
      </c>
      <c r="Q223" s="27"/>
      <c r="R223" s="28">
        <v>47420</v>
      </c>
      <c r="S223" s="28"/>
    </row>
    <row r="224" spans="1:19" ht="22.5" x14ac:dyDescent="0.25">
      <c r="A224" s="24" t="s">
        <v>73</v>
      </c>
      <c r="B224" s="25" t="s">
        <v>21</v>
      </c>
      <c r="C224" s="26" t="s">
        <v>159</v>
      </c>
      <c r="D224" s="26"/>
      <c r="E224" s="26" t="s">
        <v>23</v>
      </c>
      <c r="F224" s="26"/>
      <c r="G224" s="26" t="s">
        <v>164</v>
      </c>
      <c r="H224" s="26"/>
      <c r="I224" s="26" t="s">
        <v>74</v>
      </c>
      <c r="J224" s="26"/>
      <c r="K224" s="26"/>
      <c r="L224" s="26"/>
      <c r="M224" s="26"/>
      <c r="N224" s="27">
        <v>81722.14</v>
      </c>
      <c r="O224" s="27"/>
      <c r="P224" s="27">
        <v>46520</v>
      </c>
      <c r="Q224" s="27"/>
      <c r="R224" s="28">
        <v>47420</v>
      </c>
      <c r="S224" s="28"/>
    </row>
    <row r="225" spans="1:19" x14ac:dyDescent="0.25">
      <c r="A225" s="24" t="s">
        <v>77</v>
      </c>
      <c r="B225" s="25" t="s">
        <v>21</v>
      </c>
      <c r="C225" s="26" t="s">
        <v>159</v>
      </c>
      <c r="D225" s="26"/>
      <c r="E225" s="26" t="s">
        <v>23</v>
      </c>
      <c r="F225" s="26"/>
      <c r="G225" s="26" t="s">
        <v>164</v>
      </c>
      <c r="H225" s="26"/>
      <c r="I225" s="26" t="s">
        <v>78</v>
      </c>
      <c r="J225" s="26"/>
      <c r="K225" s="26"/>
      <c r="L225" s="26"/>
      <c r="M225" s="26"/>
      <c r="N225" s="27">
        <v>58908.17</v>
      </c>
      <c r="O225" s="27"/>
      <c r="P225" s="27">
        <v>46520</v>
      </c>
      <c r="Q225" s="27"/>
      <c r="R225" s="28">
        <v>47420</v>
      </c>
      <c r="S225" s="28"/>
    </row>
    <row r="226" spans="1:19" x14ac:dyDescent="0.25">
      <c r="A226" s="24" t="s">
        <v>38</v>
      </c>
      <c r="B226" s="25" t="s">
        <v>21</v>
      </c>
      <c r="C226" s="26" t="s">
        <v>159</v>
      </c>
      <c r="D226" s="26"/>
      <c r="E226" s="26" t="s">
        <v>23</v>
      </c>
      <c r="F226" s="26"/>
      <c r="G226" s="26" t="s">
        <v>164</v>
      </c>
      <c r="H226" s="26"/>
      <c r="I226" s="26" t="s">
        <v>78</v>
      </c>
      <c r="J226" s="26"/>
      <c r="K226" s="26" t="s">
        <v>39</v>
      </c>
      <c r="L226" s="26"/>
      <c r="M226" s="26"/>
      <c r="N226" s="27">
        <v>58908.17</v>
      </c>
      <c r="O226" s="27"/>
      <c r="P226" s="27">
        <v>46520</v>
      </c>
      <c r="Q226" s="27"/>
      <c r="R226" s="28">
        <v>47420</v>
      </c>
      <c r="S226" s="28"/>
    </row>
    <row r="227" spans="1:19" x14ac:dyDescent="0.25">
      <c r="A227" s="24" t="s">
        <v>95</v>
      </c>
      <c r="B227" s="25" t="s">
        <v>21</v>
      </c>
      <c r="C227" s="26" t="s">
        <v>159</v>
      </c>
      <c r="D227" s="26"/>
      <c r="E227" s="26" t="s">
        <v>23</v>
      </c>
      <c r="F227" s="26"/>
      <c r="G227" s="26" t="s">
        <v>164</v>
      </c>
      <c r="H227" s="26"/>
      <c r="I227" s="26" t="s">
        <v>96</v>
      </c>
      <c r="J227" s="26"/>
      <c r="K227" s="26"/>
      <c r="L227" s="26"/>
      <c r="M227" s="26"/>
      <c r="N227" s="27">
        <v>22813.97</v>
      </c>
      <c r="O227" s="27"/>
      <c r="P227" s="27">
        <v>0</v>
      </c>
      <c r="Q227" s="27"/>
      <c r="R227" s="28">
        <v>0</v>
      </c>
      <c r="S227" s="28"/>
    </row>
    <row r="228" spans="1:19" x14ac:dyDescent="0.25">
      <c r="A228" s="24" t="s">
        <v>38</v>
      </c>
      <c r="B228" s="25" t="s">
        <v>21</v>
      </c>
      <c r="C228" s="26" t="s">
        <v>159</v>
      </c>
      <c r="D228" s="26"/>
      <c r="E228" s="26" t="s">
        <v>23</v>
      </c>
      <c r="F228" s="26"/>
      <c r="G228" s="26" t="s">
        <v>164</v>
      </c>
      <c r="H228" s="26"/>
      <c r="I228" s="26" t="s">
        <v>96</v>
      </c>
      <c r="J228" s="26"/>
      <c r="K228" s="26" t="s">
        <v>39</v>
      </c>
      <c r="L228" s="26"/>
      <c r="M228" s="26"/>
      <c r="N228" s="27">
        <v>22813.97</v>
      </c>
      <c r="O228" s="27"/>
      <c r="P228" s="27">
        <v>0</v>
      </c>
      <c r="Q228" s="27"/>
      <c r="R228" s="28">
        <v>0</v>
      </c>
      <c r="S228" s="28"/>
    </row>
    <row r="229" spans="1:19" x14ac:dyDescent="0.25">
      <c r="A229" s="24" t="s">
        <v>44</v>
      </c>
      <c r="B229" s="25" t="s">
        <v>21</v>
      </c>
      <c r="C229" s="26" t="s">
        <v>159</v>
      </c>
      <c r="D229" s="26"/>
      <c r="E229" s="26" t="s">
        <v>23</v>
      </c>
      <c r="F229" s="26"/>
      <c r="G229" s="26" t="s">
        <v>164</v>
      </c>
      <c r="H229" s="26"/>
      <c r="I229" s="26" t="s">
        <v>45</v>
      </c>
      <c r="J229" s="26"/>
      <c r="K229" s="26"/>
      <c r="L229" s="26"/>
      <c r="M229" s="26"/>
      <c r="N229" s="27">
        <v>70000</v>
      </c>
      <c r="O229" s="27"/>
      <c r="P229" s="27">
        <v>0</v>
      </c>
      <c r="Q229" s="27"/>
      <c r="R229" s="28">
        <v>0</v>
      </c>
      <c r="S229" s="28"/>
    </row>
    <row r="230" spans="1:19" x14ac:dyDescent="0.25">
      <c r="A230" s="24" t="s">
        <v>79</v>
      </c>
      <c r="B230" s="25" t="s">
        <v>21</v>
      </c>
      <c r="C230" s="26" t="s">
        <v>159</v>
      </c>
      <c r="D230" s="26"/>
      <c r="E230" s="26" t="s">
        <v>23</v>
      </c>
      <c r="F230" s="26"/>
      <c r="G230" s="26" t="s">
        <v>164</v>
      </c>
      <c r="H230" s="26"/>
      <c r="I230" s="26" t="s">
        <v>80</v>
      </c>
      <c r="J230" s="26"/>
      <c r="K230" s="26"/>
      <c r="L230" s="26"/>
      <c r="M230" s="26"/>
      <c r="N230" s="27">
        <v>70000</v>
      </c>
      <c r="O230" s="27"/>
      <c r="P230" s="27">
        <v>0</v>
      </c>
      <c r="Q230" s="27"/>
      <c r="R230" s="28">
        <v>0</v>
      </c>
      <c r="S230" s="28"/>
    </row>
    <row r="231" spans="1:19" ht="22.5" x14ac:dyDescent="0.25">
      <c r="A231" s="24" t="s">
        <v>81</v>
      </c>
      <c r="B231" s="25" t="s">
        <v>21</v>
      </c>
      <c r="C231" s="26" t="s">
        <v>159</v>
      </c>
      <c r="D231" s="26"/>
      <c r="E231" s="26" t="s">
        <v>23</v>
      </c>
      <c r="F231" s="26"/>
      <c r="G231" s="26" t="s">
        <v>164</v>
      </c>
      <c r="H231" s="26"/>
      <c r="I231" s="26" t="s">
        <v>82</v>
      </c>
      <c r="J231" s="26"/>
      <c r="K231" s="26"/>
      <c r="L231" s="26"/>
      <c r="M231" s="26"/>
      <c r="N231" s="27">
        <v>70000</v>
      </c>
      <c r="O231" s="27"/>
      <c r="P231" s="27">
        <v>0</v>
      </c>
      <c r="Q231" s="27"/>
      <c r="R231" s="28">
        <v>0</v>
      </c>
      <c r="S231" s="28"/>
    </row>
    <row r="232" spans="1:19" x14ac:dyDescent="0.25">
      <c r="A232" s="24" t="s">
        <v>38</v>
      </c>
      <c r="B232" s="25" t="s">
        <v>21</v>
      </c>
      <c r="C232" s="26" t="s">
        <v>159</v>
      </c>
      <c r="D232" s="26"/>
      <c r="E232" s="26" t="s">
        <v>23</v>
      </c>
      <c r="F232" s="26"/>
      <c r="G232" s="26" t="s">
        <v>164</v>
      </c>
      <c r="H232" s="26"/>
      <c r="I232" s="26" t="s">
        <v>82</v>
      </c>
      <c r="J232" s="26"/>
      <c r="K232" s="26" t="s">
        <v>39</v>
      </c>
      <c r="L232" s="26"/>
      <c r="M232" s="26"/>
      <c r="N232" s="27">
        <v>70000</v>
      </c>
      <c r="O232" s="27"/>
      <c r="P232" s="27">
        <v>0</v>
      </c>
      <c r="Q232" s="27"/>
      <c r="R232" s="28">
        <v>0</v>
      </c>
      <c r="S232" s="28"/>
    </row>
    <row r="233" spans="1:19" x14ac:dyDescent="0.25">
      <c r="A233" s="24" t="s">
        <v>165</v>
      </c>
      <c r="B233" s="25" t="s">
        <v>21</v>
      </c>
      <c r="C233" s="26" t="s">
        <v>114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7">
        <v>30744</v>
      </c>
      <c r="O233" s="27"/>
      <c r="P233" s="27">
        <v>30744</v>
      </c>
      <c r="Q233" s="27"/>
      <c r="R233" s="28">
        <v>30744</v>
      </c>
      <c r="S233" s="28"/>
    </row>
    <row r="234" spans="1:19" x14ac:dyDescent="0.25">
      <c r="A234" s="24" t="s">
        <v>166</v>
      </c>
      <c r="B234" s="25" t="s">
        <v>21</v>
      </c>
      <c r="C234" s="26" t="s">
        <v>114</v>
      </c>
      <c r="D234" s="26"/>
      <c r="E234" s="26" t="s">
        <v>23</v>
      </c>
      <c r="F234" s="26"/>
      <c r="G234" s="26"/>
      <c r="H234" s="26"/>
      <c r="I234" s="26"/>
      <c r="J234" s="26"/>
      <c r="K234" s="26"/>
      <c r="L234" s="26"/>
      <c r="M234" s="26"/>
      <c r="N234" s="27">
        <v>30744</v>
      </c>
      <c r="O234" s="27"/>
      <c r="P234" s="27">
        <v>30744</v>
      </c>
      <c r="Q234" s="27"/>
      <c r="R234" s="28">
        <v>30744</v>
      </c>
      <c r="S234" s="28"/>
    </row>
    <row r="235" spans="1:19" ht="56.25" x14ac:dyDescent="0.25">
      <c r="A235" s="24" t="s">
        <v>206</v>
      </c>
      <c r="B235" s="25" t="s">
        <v>21</v>
      </c>
      <c r="C235" s="26" t="s">
        <v>114</v>
      </c>
      <c r="D235" s="26"/>
      <c r="E235" s="26" t="s">
        <v>23</v>
      </c>
      <c r="F235" s="26"/>
      <c r="G235" s="26" t="s">
        <v>26</v>
      </c>
      <c r="H235" s="26"/>
      <c r="I235" s="26"/>
      <c r="J235" s="26"/>
      <c r="K235" s="26"/>
      <c r="L235" s="26"/>
      <c r="M235" s="26"/>
      <c r="N235" s="27">
        <v>30744</v>
      </c>
      <c r="O235" s="27"/>
      <c r="P235" s="27">
        <v>30744</v>
      </c>
      <c r="Q235" s="27"/>
      <c r="R235" s="28">
        <v>30744</v>
      </c>
      <c r="S235" s="28"/>
    </row>
    <row r="236" spans="1:19" ht="45" x14ac:dyDescent="0.25">
      <c r="A236" s="24" t="s">
        <v>214</v>
      </c>
      <c r="B236" s="25" t="s">
        <v>21</v>
      </c>
      <c r="C236" s="26" t="s">
        <v>114</v>
      </c>
      <c r="D236" s="26"/>
      <c r="E236" s="26" t="s">
        <v>23</v>
      </c>
      <c r="F236" s="26"/>
      <c r="G236" s="26" t="s">
        <v>149</v>
      </c>
      <c r="H236" s="26"/>
      <c r="I236" s="26"/>
      <c r="J236" s="26"/>
      <c r="K236" s="26"/>
      <c r="L236" s="26"/>
      <c r="M236" s="26"/>
      <c r="N236" s="27">
        <v>30744</v>
      </c>
      <c r="O236" s="27"/>
      <c r="P236" s="27">
        <v>30744</v>
      </c>
      <c r="Q236" s="27"/>
      <c r="R236" s="28">
        <v>30744</v>
      </c>
      <c r="S236" s="28"/>
    </row>
    <row r="237" spans="1:19" ht="22.5" x14ac:dyDescent="0.25">
      <c r="A237" s="24" t="s">
        <v>167</v>
      </c>
      <c r="B237" s="25" t="s">
        <v>21</v>
      </c>
      <c r="C237" s="26" t="s">
        <v>114</v>
      </c>
      <c r="D237" s="26"/>
      <c r="E237" s="26" t="s">
        <v>23</v>
      </c>
      <c r="F237" s="26"/>
      <c r="G237" s="26" t="s">
        <v>168</v>
      </c>
      <c r="H237" s="26"/>
      <c r="I237" s="26"/>
      <c r="J237" s="26"/>
      <c r="K237" s="26"/>
      <c r="L237" s="26"/>
      <c r="M237" s="26"/>
      <c r="N237" s="27">
        <v>30744</v>
      </c>
      <c r="O237" s="27"/>
      <c r="P237" s="27">
        <v>30744</v>
      </c>
      <c r="Q237" s="27"/>
      <c r="R237" s="28">
        <v>30744</v>
      </c>
      <c r="S237" s="28"/>
    </row>
    <row r="238" spans="1:19" ht="22.5" x14ac:dyDescent="0.25">
      <c r="A238" s="24" t="s">
        <v>169</v>
      </c>
      <c r="B238" s="25" t="s">
        <v>21</v>
      </c>
      <c r="C238" s="26" t="s">
        <v>114</v>
      </c>
      <c r="D238" s="26"/>
      <c r="E238" s="26" t="s">
        <v>23</v>
      </c>
      <c r="F238" s="26"/>
      <c r="G238" s="26" t="s">
        <v>170</v>
      </c>
      <c r="H238" s="26"/>
      <c r="I238" s="26"/>
      <c r="J238" s="26"/>
      <c r="K238" s="26"/>
      <c r="L238" s="26"/>
      <c r="M238" s="26"/>
      <c r="N238" s="27">
        <v>30744</v>
      </c>
      <c r="O238" s="27"/>
      <c r="P238" s="27">
        <v>30744</v>
      </c>
      <c r="Q238" s="27"/>
      <c r="R238" s="28">
        <v>30744</v>
      </c>
      <c r="S238" s="28"/>
    </row>
    <row r="239" spans="1:19" x14ac:dyDescent="0.25">
      <c r="A239" s="24" t="s">
        <v>154</v>
      </c>
      <c r="B239" s="25" t="s">
        <v>21</v>
      </c>
      <c r="C239" s="26" t="s">
        <v>114</v>
      </c>
      <c r="D239" s="26"/>
      <c r="E239" s="26" t="s">
        <v>23</v>
      </c>
      <c r="F239" s="26"/>
      <c r="G239" s="26" t="s">
        <v>170</v>
      </c>
      <c r="H239" s="26"/>
      <c r="I239" s="26" t="s">
        <v>155</v>
      </c>
      <c r="J239" s="26"/>
      <c r="K239" s="26"/>
      <c r="L239" s="26"/>
      <c r="M239" s="26"/>
      <c r="N239" s="27">
        <v>30744</v>
      </c>
      <c r="O239" s="27"/>
      <c r="P239" s="27">
        <v>30744</v>
      </c>
      <c r="Q239" s="27"/>
      <c r="R239" s="28">
        <v>30744</v>
      </c>
      <c r="S239" s="28"/>
    </row>
    <row r="240" spans="1:19" ht="22.5" x14ac:dyDescent="0.25">
      <c r="A240" s="24" t="s">
        <v>171</v>
      </c>
      <c r="B240" s="25" t="s">
        <v>21</v>
      </c>
      <c r="C240" s="26" t="s">
        <v>114</v>
      </c>
      <c r="D240" s="26"/>
      <c r="E240" s="26" t="s">
        <v>23</v>
      </c>
      <c r="F240" s="26"/>
      <c r="G240" s="26" t="s">
        <v>170</v>
      </c>
      <c r="H240" s="26"/>
      <c r="I240" s="26" t="s">
        <v>172</v>
      </c>
      <c r="J240" s="26"/>
      <c r="K240" s="26"/>
      <c r="L240" s="26"/>
      <c r="M240" s="26"/>
      <c r="N240" s="27">
        <v>30744</v>
      </c>
      <c r="O240" s="27"/>
      <c r="P240" s="27">
        <v>30744</v>
      </c>
      <c r="Q240" s="27"/>
      <c r="R240" s="28">
        <v>30744</v>
      </c>
      <c r="S240" s="28"/>
    </row>
    <row r="241" spans="1:19" ht="22.5" x14ac:dyDescent="0.25">
      <c r="A241" s="24" t="s">
        <v>173</v>
      </c>
      <c r="B241" s="25" t="s">
        <v>21</v>
      </c>
      <c r="C241" s="26" t="s">
        <v>114</v>
      </c>
      <c r="D241" s="26"/>
      <c r="E241" s="26" t="s">
        <v>23</v>
      </c>
      <c r="F241" s="26"/>
      <c r="G241" s="26" t="s">
        <v>170</v>
      </c>
      <c r="H241" s="26"/>
      <c r="I241" s="26" t="s">
        <v>174</v>
      </c>
      <c r="J241" s="26"/>
      <c r="K241" s="26"/>
      <c r="L241" s="26"/>
      <c r="M241" s="26"/>
      <c r="N241" s="27">
        <v>30744</v>
      </c>
      <c r="O241" s="27"/>
      <c r="P241" s="27">
        <v>30744</v>
      </c>
      <c r="Q241" s="27"/>
      <c r="R241" s="28">
        <v>30744</v>
      </c>
      <c r="S241" s="28"/>
    </row>
    <row r="242" spans="1:19" x14ac:dyDescent="0.25">
      <c r="A242" s="24" t="s">
        <v>38</v>
      </c>
      <c r="B242" s="25" t="s">
        <v>21</v>
      </c>
      <c r="C242" s="26" t="s">
        <v>114</v>
      </c>
      <c r="D242" s="26"/>
      <c r="E242" s="26" t="s">
        <v>23</v>
      </c>
      <c r="F242" s="26"/>
      <c r="G242" s="26" t="s">
        <v>170</v>
      </c>
      <c r="H242" s="26"/>
      <c r="I242" s="26" t="s">
        <v>174</v>
      </c>
      <c r="J242" s="26"/>
      <c r="K242" s="26" t="s">
        <v>39</v>
      </c>
      <c r="L242" s="26"/>
      <c r="M242" s="26"/>
      <c r="N242" s="27">
        <v>30744</v>
      </c>
      <c r="O242" s="27"/>
      <c r="P242" s="27">
        <v>30744</v>
      </c>
      <c r="Q242" s="27"/>
      <c r="R242" s="28">
        <v>30744</v>
      </c>
      <c r="S242" s="28"/>
    </row>
    <row r="243" spans="1:19" x14ac:dyDescent="0.25">
      <c r="A243" s="24" t="s">
        <v>175</v>
      </c>
      <c r="B243" s="25" t="s">
        <v>21</v>
      </c>
      <c r="C243" s="26" t="s">
        <v>62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7">
        <v>15296.6</v>
      </c>
      <c r="O243" s="27"/>
      <c r="P243" s="27">
        <v>10000</v>
      </c>
      <c r="Q243" s="27"/>
      <c r="R243" s="28">
        <v>10000</v>
      </c>
      <c r="S243" s="28"/>
    </row>
    <row r="244" spans="1:19" x14ac:dyDescent="0.25">
      <c r="A244" s="24" t="s">
        <v>176</v>
      </c>
      <c r="B244" s="25" t="s">
        <v>21</v>
      </c>
      <c r="C244" s="26" t="s">
        <v>62</v>
      </c>
      <c r="D244" s="26"/>
      <c r="E244" s="26" t="s">
        <v>23</v>
      </c>
      <c r="F244" s="26"/>
      <c r="G244" s="26"/>
      <c r="H244" s="26"/>
      <c r="I244" s="26"/>
      <c r="J244" s="26"/>
      <c r="K244" s="26"/>
      <c r="L244" s="26"/>
      <c r="M244" s="26"/>
      <c r="N244" s="27">
        <v>15296.6</v>
      </c>
      <c r="O244" s="27"/>
      <c r="P244" s="27">
        <v>10000</v>
      </c>
      <c r="Q244" s="27"/>
      <c r="R244" s="28">
        <v>10000</v>
      </c>
      <c r="S244" s="28"/>
    </row>
    <row r="245" spans="1:19" ht="56.25" x14ac:dyDescent="0.25">
      <c r="A245" s="24" t="s">
        <v>206</v>
      </c>
      <c r="B245" s="25" t="s">
        <v>21</v>
      </c>
      <c r="C245" s="26" t="s">
        <v>62</v>
      </c>
      <c r="D245" s="26"/>
      <c r="E245" s="26" t="s">
        <v>23</v>
      </c>
      <c r="F245" s="26"/>
      <c r="G245" s="26" t="s">
        <v>26</v>
      </c>
      <c r="H245" s="26"/>
      <c r="I245" s="26"/>
      <c r="J245" s="26"/>
      <c r="K245" s="26"/>
      <c r="L245" s="26"/>
      <c r="M245" s="26"/>
      <c r="N245" s="27">
        <v>15296.6</v>
      </c>
      <c r="O245" s="27"/>
      <c r="P245" s="27">
        <v>10000</v>
      </c>
      <c r="Q245" s="27"/>
      <c r="R245" s="28">
        <v>10000</v>
      </c>
      <c r="S245" s="28"/>
    </row>
    <row r="246" spans="1:19" ht="45" x14ac:dyDescent="0.25">
      <c r="A246" s="24" t="s">
        <v>214</v>
      </c>
      <c r="B246" s="25" t="s">
        <v>21</v>
      </c>
      <c r="C246" s="26" t="s">
        <v>62</v>
      </c>
      <c r="D246" s="26"/>
      <c r="E246" s="26" t="s">
        <v>23</v>
      </c>
      <c r="F246" s="26"/>
      <c r="G246" s="26" t="s">
        <v>149</v>
      </c>
      <c r="H246" s="26"/>
      <c r="I246" s="26"/>
      <c r="J246" s="26"/>
      <c r="K246" s="26"/>
      <c r="L246" s="26"/>
      <c r="M246" s="26"/>
      <c r="N246" s="27">
        <v>15296.6</v>
      </c>
      <c r="O246" s="27"/>
      <c r="P246" s="27">
        <v>10000</v>
      </c>
      <c r="Q246" s="27"/>
      <c r="R246" s="28">
        <v>10000</v>
      </c>
      <c r="S246" s="28"/>
    </row>
    <row r="247" spans="1:19" x14ac:dyDescent="0.25">
      <c r="A247" s="24" t="s">
        <v>177</v>
      </c>
      <c r="B247" s="25" t="s">
        <v>21</v>
      </c>
      <c r="C247" s="26" t="s">
        <v>62</v>
      </c>
      <c r="D247" s="26"/>
      <c r="E247" s="26" t="s">
        <v>23</v>
      </c>
      <c r="F247" s="26"/>
      <c r="G247" s="26" t="s">
        <v>178</v>
      </c>
      <c r="H247" s="26"/>
      <c r="I247" s="26"/>
      <c r="J247" s="26"/>
      <c r="K247" s="26"/>
      <c r="L247" s="26"/>
      <c r="M247" s="26"/>
      <c r="N247" s="27">
        <v>15296.6</v>
      </c>
      <c r="O247" s="27"/>
      <c r="P247" s="27">
        <v>10000</v>
      </c>
      <c r="Q247" s="27"/>
      <c r="R247" s="28">
        <v>10000</v>
      </c>
      <c r="S247" s="28"/>
    </row>
    <row r="248" spans="1:19" ht="33.75" x14ac:dyDescent="0.25">
      <c r="A248" s="24" t="s">
        <v>179</v>
      </c>
      <c r="B248" s="25" t="s">
        <v>21</v>
      </c>
      <c r="C248" s="26" t="s">
        <v>62</v>
      </c>
      <c r="D248" s="26"/>
      <c r="E248" s="26" t="s">
        <v>23</v>
      </c>
      <c r="F248" s="26"/>
      <c r="G248" s="26" t="s">
        <v>180</v>
      </c>
      <c r="H248" s="26"/>
      <c r="I248" s="26"/>
      <c r="J248" s="26"/>
      <c r="K248" s="26"/>
      <c r="L248" s="26"/>
      <c r="M248" s="26"/>
      <c r="N248" s="27">
        <v>10296.6</v>
      </c>
      <c r="O248" s="27"/>
      <c r="P248" s="27">
        <v>10000</v>
      </c>
      <c r="Q248" s="27"/>
      <c r="R248" s="28">
        <v>10000</v>
      </c>
      <c r="S248" s="28"/>
    </row>
    <row r="249" spans="1:19" ht="15" customHeight="1" x14ac:dyDescent="0.25">
      <c r="A249" s="24" t="s">
        <v>71</v>
      </c>
      <c r="B249" s="25" t="s">
        <v>21</v>
      </c>
      <c r="C249" s="26" t="s">
        <v>62</v>
      </c>
      <c r="D249" s="26"/>
      <c r="E249" s="26" t="s">
        <v>23</v>
      </c>
      <c r="F249" s="26"/>
      <c r="G249" s="26" t="s">
        <v>180</v>
      </c>
      <c r="H249" s="26"/>
      <c r="I249" s="26" t="s">
        <v>72</v>
      </c>
      <c r="J249" s="26"/>
      <c r="K249" s="26"/>
      <c r="L249" s="26"/>
      <c r="M249" s="26"/>
      <c r="N249" s="27">
        <v>10296.6</v>
      </c>
      <c r="O249" s="27"/>
      <c r="P249" s="27">
        <v>10000</v>
      </c>
      <c r="Q249" s="27"/>
      <c r="R249" s="28">
        <v>10000</v>
      </c>
      <c r="S249" s="28"/>
    </row>
    <row r="250" spans="1:19" ht="22.5" x14ac:dyDescent="0.25">
      <c r="A250" s="24" t="s">
        <v>73</v>
      </c>
      <c r="B250" s="25" t="s">
        <v>21</v>
      </c>
      <c r="C250" s="26" t="s">
        <v>62</v>
      </c>
      <c r="D250" s="26"/>
      <c r="E250" s="26" t="s">
        <v>23</v>
      </c>
      <c r="F250" s="26"/>
      <c r="G250" s="26" t="s">
        <v>180</v>
      </c>
      <c r="H250" s="26"/>
      <c r="I250" s="26" t="s">
        <v>74</v>
      </c>
      <c r="J250" s="26"/>
      <c r="K250" s="26"/>
      <c r="L250" s="26"/>
      <c r="M250" s="26"/>
      <c r="N250" s="27">
        <v>10296.6</v>
      </c>
      <c r="O250" s="27"/>
      <c r="P250" s="27">
        <v>10000</v>
      </c>
      <c r="Q250" s="27"/>
      <c r="R250" s="28">
        <v>10000</v>
      </c>
      <c r="S250" s="28"/>
    </row>
    <row r="251" spans="1:19" x14ac:dyDescent="0.25">
      <c r="A251" s="24" t="s">
        <v>77</v>
      </c>
      <c r="B251" s="25" t="s">
        <v>21</v>
      </c>
      <c r="C251" s="26" t="s">
        <v>62</v>
      </c>
      <c r="D251" s="26"/>
      <c r="E251" s="26" t="s">
        <v>23</v>
      </c>
      <c r="F251" s="26"/>
      <c r="G251" s="26" t="s">
        <v>180</v>
      </c>
      <c r="H251" s="26"/>
      <c r="I251" s="26" t="s">
        <v>78</v>
      </c>
      <c r="J251" s="26"/>
      <c r="K251" s="26"/>
      <c r="L251" s="26"/>
      <c r="M251" s="26"/>
      <c r="N251" s="27">
        <v>10296.6</v>
      </c>
      <c r="O251" s="27"/>
      <c r="P251" s="27">
        <v>10000</v>
      </c>
      <c r="Q251" s="27"/>
      <c r="R251" s="28">
        <v>10000</v>
      </c>
      <c r="S251" s="28"/>
    </row>
    <row r="252" spans="1:19" x14ac:dyDescent="0.25">
      <c r="A252" s="24" t="s">
        <v>38</v>
      </c>
      <c r="B252" s="25" t="s">
        <v>21</v>
      </c>
      <c r="C252" s="26" t="s">
        <v>62</v>
      </c>
      <c r="D252" s="26"/>
      <c r="E252" s="26" t="s">
        <v>23</v>
      </c>
      <c r="F252" s="26"/>
      <c r="G252" s="26" t="s">
        <v>180</v>
      </c>
      <c r="H252" s="26"/>
      <c r="I252" s="26" t="s">
        <v>78</v>
      </c>
      <c r="J252" s="26"/>
      <c r="K252" s="26" t="s">
        <v>39</v>
      </c>
      <c r="L252" s="26"/>
      <c r="M252" s="26"/>
      <c r="N252" s="27">
        <v>10296.6</v>
      </c>
      <c r="O252" s="27"/>
      <c r="P252" s="27">
        <v>10000</v>
      </c>
      <c r="Q252" s="27"/>
      <c r="R252" s="28">
        <v>10000</v>
      </c>
      <c r="S252" s="28"/>
    </row>
    <row r="253" spans="1:19" ht="33.75" x14ac:dyDescent="0.25">
      <c r="A253" s="24" t="s">
        <v>215</v>
      </c>
      <c r="B253" s="25" t="s">
        <v>21</v>
      </c>
      <c r="C253" s="26" t="s">
        <v>62</v>
      </c>
      <c r="D253" s="26"/>
      <c r="E253" s="26" t="s">
        <v>23</v>
      </c>
      <c r="F253" s="26"/>
      <c r="G253" s="26" t="s">
        <v>216</v>
      </c>
      <c r="H253" s="26"/>
      <c r="I253" s="26"/>
      <c r="J253" s="26"/>
      <c r="K253" s="26"/>
      <c r="L253" s="26"/>
      <c r="M253" s="26"/>
      <c r="N253" s="27">
        <v>5000</v>
      </c>
      <c r="O253" s="27"/>
      <c r="P253" s="27">
        <v>0</v>
      </c>
      <c r="Q253" s="27"/>
      <c r="R253" s="28">
        <v>0</v>
      </c>
      <c r="S253" s="28"/>
    </row>
    <row r="254" spans="1:19" ht="22.5" x14ac:dyDescent="0.25">
      <c r="A254" s="24" t="s">
        <v>71</v>
      </c>
      <c r="B254" s="25" t="s">
        <v>21</v>
      </c>
      <c r="C254" s="26" t="s">
        <v>62</v>
      </c>
      <c r="D254" s="26"/>
      <c r="E254" s="26" t="s">
        <v>23</v>
      </c>
      <c r="F254" s="26"/>
      <c r="G254" s="26" t="s">
        <v>216</v>
      </c>
      <c r="H254" s="26"/>
      <c r="I254" s="26" t="s">
        <v>72</v>
      </c>
      <c r="J254" s="26"/>
      <c r="K254" s="26"/>
      <c r="L254" s="26"/>
      <c r="M254" s="26"/>
      <c r="N254" s="27">
        <v>5000</v>
      </c>
      <c r="O254" s="27"/>
      <c r="P254" s="27">
        <v>0</v>
      </c>
      <c r="Q254" s="27"/>
      <c r="R254" s="28">
        <v>0</v>
      </c>
      <c r="S254" s="28"/>
    </row>
    <row r="255" spans="1:19" ht="22.5" x14ac:dyDescent="0.25">
      <c r="A255" s="24" t="s">
        <v>73</v>
      </c>
      <c r="B255" s="25" t="s">
        <v>21</v>
      </c>
      <c r="C255" s="26" t="s">
        <v>62</v>
      </c>
      <c r="D255" s="26"/>
      <c r="E255" s="26" t="s">
        <v>23</v>
      </c>
      <c r="F255" s="26"/>
      <c r="G255" s="26" t="s">
        <v>216</v>
      </c>
      <c r="H255" s="26"/>
      <c r="I255" s="26" t="s">
        <v>74</v>
      </c>
      <c r="J255" s="26"/>
      <c r="K255" s="26"/>
      <c r="L255" s="26"/>
      <c r="M255" s="26"/>
      <c r="N255" s="27">
        <v>5000</v>
      </c>
      <c r="O255" s="27"/>
      <c r="P255" s="27">
        <v>0</v>
      </c>
      <c r="Q255" s="27"/>
      <c r="R255" s="28">
        <v>0</v>
      </c>
      <c r="S255" s="28"/>
    </row>
    <row r="256" spans="1:19" x14ac:dyDescent="0.25">
      <c r="A256" s="24" t="s">
        <v>77</v>
      </c>
      <c r="B256" s="25" t="s">
        <v>21</v>
      </c>
      <c r="C256" s="26" t="s">
        <v>62</v>
      </c>
      <c r="D256" s="26"/>
      <c r="E256" s="26" t="s">
        <v>23</v>
      </c>
      <c r="F256" s="26"/>
      <c r="G256" s="26" t="s">
        <v>216</v>
      </c>
      <c r="H256" s="26"/>
      <c r="I256" s="26" t="s">
        <v>78</v>
      </c>
      <c r="J256" s="26"/>
      <c r="K256" s="26"/>
      <c r="L256" s="26"/>
      <c r="M256" s="26"/>
      <c r="N256" s="27">
        <v>5000</v>
      </c>
      <c r="O256" s="27"/>
      <c r="P256" s="27">
        <v>0</v>
      </c>
      <c r="Q256" s="27"/>
      <c r="R256" s="28">
        <v>0</v>
      </c>
      <c r="S256" s="28"/>
    </row>
    <row r="257" spans="1:19" ht="15.75" thickBot="1" x14ac:dyDescent="0.3">
      <c r="A257" s="24" t="s">
        <v>38</v>
      </c>
      <c r="B257" s="25" t="s">
        <v>21</v>
      </c>
      <c r="C257" s="26" t="s">
        <v>62</v>
      </c>
      <c r="D257" s="26"/>
      <c r="E257" s="26" t="s">
        <v>23</v>
      </c>
      <c r="F257" s="26"/>
      <c r="G257" s="26" t="s">
        <v>216</v>
      </c>
      <c r="H257" s="26"/>
      <c r="I257" s="26" t="s">
        <v>78</v>
      </c>
      <c r="J257" s="26"/>
      <c r="K257" s="26" t="s">
        <v>39</v>
      </c>
      <c r="L257" s="26"/>
      <c r="M257" s="26"/>
      <c r="N257" s="27">
        <v>5000</v>
      </c>
      <c r="O257" s="27"/>
      <c r="P257" s="27">
        <v>0</v>
      </c>
      <c r="Q257" s="27"/>
      <c r="R257" s="28">
        <v>0</v>
      </c>
      <c r="S257" s="28"/>
    </row>
    <row r="258" spans="1:19" ht="15.75" thickBot="1" x14ac:dyDescent="0.3">
      <c r="A258" s="29" t="s">
        <v>205</v>
      </c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1">
        <v>12477658</v>
      </c>
      <c r="O258" s="31"/>
      <c r="P258" s="31">
        <v>8475510.1400000006</v>
      </c>
      <c r="Q258" s="31"/>
      <c r="R258" s="31">
        <v>8294706.71</v>
      </c>
      <c r="S258" s="31"/>
    </row>
  </sheetData>
  <mergeCells count="1970">
    <mergeCell ref="P241:Q241"/>
    <mergeCell ref="R241:S241"/>
    <mergeCell ref="C242:D242"/>
    <mergeCell ref="E242:F242"/>
    <mergeCell ref="G242:H242"/>
    <mergeCell ref="I242:J242"/>
    <mergeCell ref="K242:M242"/>
    <mergeCell ref="N242:O242"/>
    <mergeCell ref="P242:Q242"/>
    <mergeCell ref="R242:S242"/>
    <mergeCell ref="C241:D241"/>
    <mergeCell ref="E241:F241"/>
    <mergeCell ref="G241:H241"/>
    <mergeCell ref="I241:J241"/>
    <mergeCell ref="K241:M241"/>
    <mergeCell ref="N239:O239"/>
    <mergeCell ref="P239:Q239"/>
    <mergeCell ref="R239:S239"/>
    <mergeCell ref="C240:D240"/>
    <mergeCell ref="E240:F240"/>
    <mergeCell ref="G240:H240"/>
    <mergeCell ref="I240:J240"/>
    <mergeCell ref="E237:F237"/>
    <mergeCell ref="G237:H237"/>
    <mergeCell ref="I237:J237"/>
    <mergeCell ref="K237:M237"/>
    <mergeCell ref="N235:O235"/>
    <mergeCell ref="P235:Q235"/>
    <mergeCell ref="R235:S235"/>
    <mergeCell ref="C236:D236"/>
    <mergeCell ref="E236:F236"/>
    <mergeCell ref="G236:H236"/>
    <mergeCell ref="G239:H239"/>
    <mergeCell ref="I239:J239"/>
    <mergeCell ref="K239:M239"/>
    <mergeCell ref="A9:S9"/>
    <mergeCell ref="A10:S10"/>
    <mergeCell ref="A11:S11"/>
    <mergeCell ref="E235:F235"/>
    <mergeCell ref="G235:H235"/>
    <mergeCell ref="I235:J235"/>
    <mergeCell ref="K235:M235"/>
    <mergeCell ref="E233:F233"/>
    <mergeCell ref="G233:H233"/>
    <mergeCell ref="I233:J233"/>
    <mergeCell ref="K233:M233"/>
    <mergeCell ref="N231:O231"/>
    <mergeCell ref="P231:Q231"/>
    <mergeCell ref="R231:S231"/>
    <mergeCell ref="C232:D232"/>
    <mergeCell ref="E232:F232"/>
    <mergeCell ref="G232:H232"/>
    <mergeCell ref="K240:M240"/>
    <mergeCell ref="N240:O240"/>
    <mergeCell ref="P240:Q240"/>
    <mergeCell ref="R240:S240"/>
    <mergeCell ref="C239:D239"/>
    <mergeCell ref="E239:F239"/>
    <mergeCell ref="E231:F231"/>
    <mergeCell ref="G231:H231"/>
    <mergeCell ref="I231:J231"/>
    <mergeCell ref="K231:M231"/>
    <mergeCell ref="N237:O237"/>
    <mergeCell ref="P237:Q237"/>
    <mergeCell ref="R237:S237"/>
    <mergeCell ref="C238:D238"/>
    <mergeCell ref="E238:F238"/>
    <mergeCell ref="G238:H238"/>
    <mergeCell ref="I238:J238"/>
    <mergeCell ref="K238:M238"/>
    <mergeCell ref="N238:O238"/>
    <mergeCell ref="P238:Q238"/>
    <mergeCell ref="R238:S238"/>
    <mergeCell ref="C237:D237"/>
    <mergeCell ref="E229:F229"/>
    <mergeCell ref="G229:H229"/>
    <mergeCell ref="I229:J229"/>
    <mergeCell ref="K229:M229"/>
    <mergeCell ref="N227:O227"/>
    <mergeCell ref="P227:Q227"/>
    <mergeCell ref="R227:S227"/>
    <mergeCell ref="C228:D228"/>
    <mergeCell ref="E228:F228"/>
    <mergeCell ref="G228:H228"/>
    <mergeCell ref="I236:J236"/>
    <mergeCell ref="K236:M236"/>
    <mergeCell ref="N236:O236"/>
    <mergeCell ref="P236:Q236"/>
    <mergeCell ref="R236:S236"/>
    <mergeCell ref="C235:D235"/>
    <mergeCell ref="E227:F227"/>
    <mergeCell ref="G227:H227"/>
    <mergeCell ref="I227:J227"/>
    <mergeCell ref="K227:M227"/>
    <mergeCell ref="N233:O233"/>
    <mergeCell ref="P233:Q233"/>
    <mergeCell ref="R233:S233"/>
    <mergeCell ref="C234:D234"/>
    <mergeCell ref="E234:F234"/>
    <mergeCell ref="G234:H234"/>
    <mergeCell ref="I234:J234"/>
    <mergeCell ref="K234:M234"/>
    <mergeCell ref="N234:O234"/>
    <mergeCell ref="P234:Q234"/>
    <mergeCell ref="R234:S234"/>
    <mergeCell ref="C233:D233"/>
    <mergeCell ref="E225:F225"/>
    <mergeCell ref="G225:H225"/>
    <mergeCell ref="I225:J225"/>
    <mergeCell ref="K225:M225"/>
    <mergeCell ref="N223:O223"/>
    <mergeCell ref="P223:Q223"/>
    <mergeCell ref="R223:S223"/>
    <mergeCell ref="C224:D224"/>
    <mergeCell ref="E224:F224"/>
    <mergeCell ref="G224:H224"/>
    <mergeCell ref="I232:J232"/>
    <mergeCell ref="K232:M232"/>
    <mergeCell ref="N232:O232"/>
    <mergeCell ref="P232:Q232"/>
    <mergeCell ref="R232:S232"/>
    <mergeCell ref="C231:D231"/>
    <mergeCell ref="E223:F223"/>
    <mergeCell ref="G223:H223"/>
    <mergeCell ref="I223:J223"/>
    <mergeCell ref="K223:M223"/>
    <mergeCell ref="N229:O229"/>
    <mergeCell ref="P229:Q229"/>
    <mergeCell ref="R229:S229"/>
    <mergeCell ref="C230:D230"/>
    <mergeCell ref="E230:F230"/>
    <mergeCell ref="G230:H230"/>
    <mergeCell ref="I230:J230"/>
    <mergeCell ref="K230:M230"/>
    <mergeCell ref="N230:O230"/>
    <mergeCell ref="P230:Q230"/>
    <mergeCell ref="R230:S230"/>
    <mergeCell ref="C229:D229"/>
    <mergeCell ref="E221:F221"/>
    <mergeCell ref="G221:H221"/>
    <mergeCell ref="I221:J221"/>
    <mergeCell ref="K221:M221"/>
    <mergeCell ref="N219:O219"/>
    <mergeCell ref="P219:Q219"/>
    <mergeCell ref="R219:S219"/>
    <mergeCell ref="C220:D220"/>
    <mergeCell ref="E220:F220"/>
    <mergeCell ref="G220:H220"/>
    <mergeCell ref="I228:J228"/>
    <mergeCell ref="K228:M228"/>
    <mergeCell ref="N228:O228"/>
    <mergeCell ref="P228:Q228"/>
    <mergeCell ref="R228:S228"/>
    <mergeCell ref="C227:D227"/>
    <mergeCell ref="E219:F219"/>
    <mergeCell ref="G219:H219"/>
    <mergeCell ref="I219:J219"/>
    <mergeCell ref="K219:M219"/>
    <mergeCell ref="N225:O225"/>
    <mergeCell ref="P225:Q225"/>
    <mergeCell ref="R225:S225"/>
    <mergeCell ref="C226:D226"/>
    <mergeCell ref="E226:F226"/>
    <mergeCell ref="G226:H226"/>
    <mergeCell ref="I226:J226"/>
    <mergeCell ref="K226:M226"/>
    <mergeCell ref="N226:O226"/>
    <mergeCell ref="P226:Q226"/>
    <mergeCell ref="R226:S226"/>
    <mergeCell ref="C225:D225"/>
    <mergeCell ref="E217:F217"/>
    <mergeCell ref="G217:H217"/>
    <mergeCell ref="I217:J217"/>
    <mergeCell ref="K217:M217"/>
    <mergeCell ref="N215:O215"/>
    <mergeCell ref="P215:Q215"/>
    <mergeCell ref="R215:S215"/>
    <mergeCell ref="C216:D216"/>
    <mergeCell ref="E216:F216"/>
    <mergeCell ref="G216:H216"/>
    <mergeCell ref="I224:J224"/>
    <mergeCell ref="K224:M224"/>
    <mergeCell ref="N224:O224"/>
    <mergeCell ref="P224:Q224"/>
    <mergeCell ref="R224:S224"/>
    <mergeCell ref="C223:D223"/>
    <mergeCell ref="E215:F215"/>
    <mergeCell ref="G215:H215"/>
    <mergeCell ref="I215:J215"/>
    <mergeCell ref="K215:M215"/>
    <mergeCell ref="N221:O221"/>
    <mergeCell ref="P221:Q221"/>
    <mergeCell ref="R221:S221"/>
    <mergeCell ref="C222:D222"/>
    <mergeCell ref="E222:F222"/>
    <mergeCell ref="G222:H222"/>
    <mergeCell ref="I222:J222"/>
    <mergeCell ref="K222:M222"/>
    <mergeCell ref="N222:O222"/>
    <mergeCell ref="P222:Q222"/>
    <mergeCell ref="R222:S222"/>
    <mergeCell ref="C221:D221"/>
    <mergeCell ref="E213:F213"/>
    <mergeCell ref="G213:H213"/>
    <mergeCell ref="I213:J213"/>
    <mergeCell ref="K213:M213"/>
    <mergeCell ref="N211:O211"/>
    <mergeCell ref="P211:Q211"/>
    <mergeCell ref="R211:S211"/>
    <mergeCell ref="C212:D212"/>
    <mergeCell ref="E212:F212"/>
    <mergeCell ref="G212:H212"/>
    <mergeCell ref="I220:J220"/>
    <mergeCell ref="K220:M220"/>
    <mergeCell ref="N220:O220"/>
    <mergeCell ref="P220:Q220"/>
    <mergeCell ref="R220:S220"/>
    <mergeCell ref="C219:D219"/>
    <mergeCell ref="E211:F211"/>
    <mergeCell ref="G211:H211"/>
    <mergeCell ref="I211:J211"/>
    <mergeCell ref="K211:M211"/>
    <mergeCell ref="N217:O217"/>
    <mergeCell ref="P217:Q217"/>
    <mergeCell ref="R217:S217"/>
    <mergeCell ref="C218:D218"/>
    <mergeCell ref="E218:F218"/>
    <mergeCell ref="G218:H218"/>
    <mergeCell ref="I218:J218"/>
    <mergeCell ref="K218:M218"/>
    <mergeCell ref="N218:O218"/>
    <mergeCell ref="P218:Q218"/>
    <mergeCell ref="R218:S218"/>
    <mergeCell ref="C217:D217"/>
    <mergeCell ref="E209:F209"/>
    <mergeCell ref="G209:H209"/>
    <mergeCell ref="I209:J209"/>
    <mergeCell ref="K209:M209"/>
    <mergeCell ref="N207:O207"/>
    <mergeCell ref="P207:Q207"/>
    <mergeCell ref="R207:S207"/>
    <mergeCell ref="C208:D208"/>
    <mergeCell ref="E208:F208"/>
    <mergeCell ref="G208:H208"/>
    <mergeCell ref="I216:J216"/>
    <mergeCell ref="K216:M216"/>
    <mergeCell ref="N216:O216"/>
    <mergeCell ref="P216:Q216"/>
    <mergeCell ref="R216:S216"/>
    <mergeCell ref="C215:D215"/>
    <mergeCell ref="E207:F207"/>
    <mergeCell ref="G207:H207"/>
    <mergeCell ref="I207:J207"/>
    <mergeCell ref="K207:M207"/>
    <mergeCell ref="N213:O213"/>
    <mergeCell ref="P213:Q213"/>
    <mergeCell ref="R213:S213"/>
    <mergeCell ref="C214:D214"/>
    <mergeCell ref="E214:F214"/>
    <mergeCell ref="G214:H214"/>
    <mergeCell ref="I214:J214"/>
    <mergeCell ref="K214:M214"/>
    <mergeCell ref="N214:O214"/>
    <mergeCell ref="P214:Q214"/>
    <mergeCell ref="R214:S214"/>
    <mergeCell ref="C213:D213"/>
    <mergeCell ref="E205:F205"/>
    <mergeCell ref="G205:H205"/>
    <mergeCell ref="I205:J205"/>
    <mergeCell ref="K205:M205"/>
    <mergeCell ref="N203:O203"/>
    <mergeCell ref="P203:Q203"/>
    <mergeCell ref="R203:S203"/>
    <mergeCell ref="C204:D204"/>
    <mergeCell ref="E204:F204"/>
    <mergeCell ref="G204:H204"/>
    <mergeCell ref="I212:J212"/>
    <mergeCell ref="K212:M212"/>
    <mergeCell ref="N212:O212"/>
    <mergeCell ref="P212:Q212"/>
    <mergeCell ref="R212:S212"/>
    <mergeCell ref="C211:D211"/>
    <mergeCell ref="E203:F203"/>
    <mergeCell ref="G203:H203"/>
    <mergeCell ref="I203:J203"/>
    <mergeCell ref="K203:M203"/>
    <mergeCell ref="N209:O209"/>
    <mergeCell ref="P209:Q209"/>
    <mergeCell ref="R209:S209"/>
    <mergeCell ref="C210:D210"/>
    <mergeCell ref="E210:F210"/>
    <mergeCell ref="G210:H210"/>
    <mergeCell ref="I210:J210"/>
    <mergeCell ref="K210:M210"/>
    <mergeCell ref="N210:O210"/>
    <mergeCell ref="P210:Q210"/>
    <mergeCell ref="R210:S210"/>
    <mergeCell ref="C209:D209"/>
    <mergeCell ref="E201:F201"/>
    <mergeCell ref="G201:H201"/>
    <mergeCell ref="I201:J201"/>
    <mergeCell ref="K201:M201"/>
    <mergeCell ref="N199:O199"/>
    <mergeCell ref="P199:Q199"/>
    <mergeCell ref="R199:S199"/>
    <mergeCell ref="C200:D200"/>
    <mergeCell ref="E200:F200"/>
    <mergeCell ref="G200:H200"/>
    <mergeCell ref="I208:J208"/>
    <mergeCell ref="K208:M208"/>
    <mergeCell ref="N208:O208"/>
    <mergeCell ref="P208:Q208"/>
    <mergeCell ref="R208:S208"/>
    <mergeCell ref="C207:D207"/>
    <mergeCell ref="E199:F199"/>
    <mergeCell ref="G199:H199"/>
    <mergeCell ref="I199:J199"/>
    <mergeCell ref="K199:M199"/>
    <mergeCell ref="N205:O205"/>
    <mergeCell ref="P205:Q205"/>
    <mergeCell ref="R205:S205"/>
    <mergeCell ref="C206:D206"/>
    <mergeCell ref="E206:F206"/>
    <mergeCell ref="G206:H206"/>
    <mergeCell ref="I206:J206"/>
    <mergeCell ref="K206:M206"/>
    <mergeCell ref="N206:O206"/>
    <mergeCell ref="P206:Q206"/>
    <mergeCell ref="R206:S206"/>
    <mergeCell ref="C205:D205"/>
    <mergeCell ref="E197:F197"/>
    <mergeCell ref="G197:H197"/>
    <mergeCell ref="I197:J197"/>
    <mergeCell ref="K197:M197"/>
    <mergeCell ref="N195:O195"/>
    <mergeCell ref="P195:Q195"/>
    <mergeCell ref="R195:S195"/>
    <mergeCell ref="C196:D196"/>
    <mergeCell ref="E196:F196"/>
    <mergeCell ref="G196:H196"/>
    <mergeCell ref="I204:J204"/>
    <mergeCell ref="K204:M204"/>
    <mergeCell ref="N204:O204"/>
    <mergeCell ref="P204:Q204"/>
    <mergeCell ref="R204:S204"/>
    <mergeCell ref="C203:D203"/>
    <mergeCell ref="E195:F195"/>
    <mergeCell ref="G195:H195"/>
    <mergeCell ref="I195:J195"/>
    <mergeCell ref="K195:M195"/>
    <mergeCell ref="N201:O201"/>
    <mergeCell ref="P201:Q201"/>
    <mergeCell ref="R201:S201"/>
    <mergeCell ref="C202:D202"/>
    <mergeCell ref="E202:F202"/>
    <mergeCell ref="G202:H202"/>
    <mergeCell ref="I202:J202"/>
    <mergeCell ref="K202:M202"/>
    <mergeCell ref="N202:O202"/>
    <mergeCell ref="P202:Q202"/>
    <mergeCell ref="R202:S202"/>
    <mergeCell ref="C201:D201"/>
    <mergeCell ref="E193:F193"/>
    <mergeCell ref="G193:H193"/>
    <mergeCell ref="I193:J193"/>
    <mergeCell ref="K193:M193"/>
    <mergeCell ref="N191:O191"/>
    <mergeCell ref="P191:Q191"/>
    <mergeCell ref="R191:S191"/>
    <mergeCell ref="C192:D192"/>
    <mergeCell ref="E192:F192"/>
    <mergeCell ref="G192:H192"/>
    <mergeCell ref="I200:J200"/>
    <mergeCell ref="K200:M200"/>
    <mergeCell ref="N200:O200"/>
    <mergeCell ref="P200:Q200"/>
    <mergeCell ref="R200:S200"/>
    <mergeCell ref="C199:D199"/>
    <mergeCell ref="E191:F191"/>
    <mergeCell ref="G191:H191"/>
    <mergeCell ref="I191:J191"/>
    <mergeCell ref="K191:M191"/>
    <mergeCell ref="N197:O197"/>
    <mergeCell ref="P197:Q197"/>
    <mergeCell ref="R197:S197"/>
    <mergeCell ref="C198:D198"/>
    <mergeCell ref="E198:F198"/>
    <mergeCell ref="G198:H198"/>
    <mergeCell ref="I198:J198"/>
    <mergeCell ref="K198:M198"/>
    <mergeCell ref="N198:O198"/>
    <mergeCell ref="P198:Q198"/>
    <mergeCell ref="R198:S198"/>
    <mergeCell ref="C197:D197"/>
    <mergeCell ref="E189:F189"/>
    <mergeCell ref="G189:H189"/>
    <mergeCell ref="I189:J189"/>
    <mergeCell ref="K189:M189"/>
    <mergeCell ref="N187:O187"/>
    <mergeCell ref="P187:Q187"/>
    <mergeCell ref="R187:S187"/>
    <mergeCell ref="C188:D188"/>
    <mergeCell ref="E188:F188"/>
    <mergeCell ref="G188:H188"/>
    <mergeCell ref="I196:J196"/>
    <mergeCell ref="K196:M196"/>
    <mergeCell ref="N196:O196"/>
    <mergeCell ref="P196:Q196"/>
    <mergeCell ref="R196:S196"/>
    <mergeCell ref="C195:D195"/>
    <mergeCell ref="E187:F187"/>
    <mergeCell ref="G187:H187"/>
    <mergeCell ref="I187:J187"/>
    <mergeCell ref="K187:M187"/>
    <mergeCell ref="N193:O193"/>
    <mergeCell ref="P193:Q193"/>
    <mergeCell ref="R193:S193"/>
    <mergeCell ref="C194:D194"/>
    <mergeCell ref="E194:F194"/>
    <mergeCell ref="G194:H194"/>
    <mergeCell ref="I194:J194"/>
    <mergeCell ref="K194:M194"/>
    <mergeCell ref="N194:O194"/>
    <mergeCell ref="P194:Q194"/>
    <mergeCell ref="R194:S194"/>
    <mergeCell ref="C193:D193"/>
    <mergeCell ref="E185:F185"/>
    <mergeCell ref="G185:H185"/>
    <mergeCell ref="I185:J185"/>
    <mergeCell ref="K185:M185"/>
    <mergeCell ref="N183:O183"/>
    <mergeCell ref="P183:Q183"/>
    <mergeCell ref="R183:S183"/>
    <mergeCell ref="C184:D184"/>
    <mergeCell ref="E184:F184"/>
    <mergeCell ref="G184:H184"/>
    <mergeCell ref="I192:J192"/>
    <mergeCell ref="K192:M192"/>
    <mergeCell ref="N192:O192"/>
    <mergeCell ref="P192:Q192"/>
    <mergeCell ref="R192:S192"/>
    <mergeCell ref="C191:D191"/>
    <mergeCell ref="E183:F183"/>
    <mergeCell ref="G183:H183"/>
    <mergeCell ref="I183:J183"/>
    <mergeCell ref="K183:M183"/>
    <mergeCell ref="N189:O189"/>
    <mergeCell ref="P189:Q189"/>
    <mergeCell ref="R189:S189"/>
    <mergeCell ref="C190:D190"/>
    <mergeCell ref="E190:F190"/>
    <mergeCell ref="G190:H190"/>
    <mergeCell ref="I190:J190"/>
    <mergeCell ref="K190:M190"/>
    <mergeCell ref="N190:O190"/>
    <mergeCell ref="P190:Q190"/>
    <mergeCell ref="R190:S190"/>
    <mergeCell ref="C189:D189"/>
    <mergeCell ref="E181:F181"/>
    <mergeCell ref="G181:H181"/>
    <mergeCell ref="I181:J181"/>
    <mergeCell ref="K181:M181"/>
    <mergeCell ref="N179:O179"/>
    <mergeCell ref="P179:Q179"/>
    <mergeCell ref="R179:S179"/>
    <mergeCell ref="C180:D180"/>
    <mergeCell ref="E180:F180"/>
    <mergeCell ref="G180:H180"/>
    <mergeCell ref="I188:J188"/>
    <mergeCell ref="K188:M188"/>
    <mergeCell ref="N188:O188"/>
    <mergeCell ref="P188:Q188"/>
    <mergeCell ref="R188:S188"/>
    <mergeCell ref="C187:D187"/>
    <mergeCell ref="E179:F179"/>
    <mergeCell ref="G179:H179"/>
    <mergeCell ref="I179:J179"/>
    <mergeCell ref="K179:M179"/>
    <mergeCell ref="N185:O185"/>
    <mergeCell ref="P185:Q185"/>
    <mergeCell ref="R185:S185"/>
    <mergeCell ref="C186:D186"/>
    <mergeCell ref="E186:F186"/>
    <mergeCell ref="G186:H186"/>
    <mergeCell ref="I186:J186"/>
    <mergeCell ref="K186:M186"/>
    <mergeCell ref="N186:O186"/>
    <mergeCell ref="P186:Q186"/>
    <mergeCell ref="R186:S186"/>
    <mergeCell ref="C185:D185"/>
    <mergeCell ref="E177:F177"/>
    <mergeCell ref="G177:H177"/>
    <mergeCell ref="I177:J177"/>
    <mergeCell ref="K177:M177"/>
    <mergeCell ref="N175:O175"/>
    <mergeCell ref="P175:Q175"/>
    <mergeCell ref="R175:S175"/>
    <mergeCell ref="C176:D176"/>
    <mergeCell ref="E176:F176"/>
    <mergeCell ref="G176:H176"/>
    <mergeCell ref="I184:J184"/>
    <mergeCell ref="K184:M184"/>
    <mergeCell ref="N184:O184"/>
    <mergeCell ref="P184:Q184"/>
    <mergeCell ref="R184:S184"/>
    <mergeCell ref="C183:D183"/>
    <mergeCell ref="E175:F175"/>
    <mergeCell ref="G175:H175"/>
    <mergeCell ref="I175:J175"/>
    <mergeCell ref="K175:M175"/>
    <mergeCell ref="N181:O181"/>
    <mergeCell ref="P181:Q181"/>
    <mergeCell ref="R181:S181"/>
    <mergeCell ref="C182:D182"/>
    <mergeCell ref="E182:F182"/>
    <mergeCell ref="G182:H182"/>
    <mergeCell ref="I182:J182"/>
    <mergeCell ref="K182:M182"/>
    <mergeCell ref="N182:O182"/>
    <mergeCell ref="P182:Q182"/>
    <mergeCell ref="R182:S182"/>
    <mergeCell ref="C181:D181"/>
    <mergeCell ref="E173:F173"/>
    <mergeCell ref="G173:H173"/>
    <mergeCell ref="I173:J173"/>
    <mergeCell ref="K173:M173"/>
    <mergeCell ref="N171:O171"/>
    <mergeCell ref="P171:Q171"/>
    <mergeCell ref="R171:S171"/>
    <mergeCell ref="C172:D172"/>
    <mergeCell ref="E172:F172"/>
    <mergeCell ref="G172:H172"/>
    <mergeCell ref="I180:J180"/>
    <mergeCell ref="K180:M180"/>
    <mergeCell ref="N180:O180"/>
    <mergeCell ref="P180:Q180"/>
    <mergeCell ref="R180:S180"/>
    <mergeCell ref="C179:D179"/>
    <mergeCell ref="E171:F171"/>
    <mergeCell ref="G171:H171"/>
    <mergeCell ref="I171:J171"/>
    <mergeCell ref="K171:M171"/>
    <mergeCell ref="N177:O177"/>
    <mergeCell ref="P177:Q177"/>
    <mergeCell ref="R177:S177"/>
    <mergeCell ref="C178:D178"/>
    <mergeCell ref="E178:F178"/>
    <mergeCell ref="G178:H178"/>
    <mergeCell ref="I178:J178"/>
    <mergeCell ref="K178:M178"/>
    <mergeCell ref="N178:O178"/>
    <mergeCell ref="P178:Q178"/>
    <mergeCell ref="R178:S178"/>
    <mergeCell ref="C177:D177"/>
    <mergeCell ref="E169:F169"/>
    <mergeCell ref="G169:H169"/>
    <mergeCell ref="I169:J169"/>
    <mergeCell ref="K169:M169"/>
    <mergeCell ref="N167:O167"/>
    <mergeCell ref="P167:Q167"/>
    <mergeCell ref="R167:S167"/>
    <mergeCell ref="C168:D168"/>
    <mergeCell ref="E168:F168"/>
    <mergeCell ref="G168:H168"/>
    <mergeCell ref="I176:J176"/>
    <mergeCell ref="K176:M176"/>
    <mergeCell ref="N176:O176"/>
    <mergeCell ref="P176:Q176"/>
    <mergeCell ref="R176:S176"/>
    <mergeCell ref="C175:D175"/>
    <mergeCell ref="E167:F167"/>
    <mergeCell ref="G167:H167"/>
    <mergeCell ref="I167:J167"/>
    <mergeCell ref="K167:M167"/>
    <mergeCell ref="N173:O173"/>
    <mergeCell ref="P173:Q173"/>
    <mergeCell ref="R173:S173"/>
    <mergeCell ref="C174:D174"/>
    <mergeCell ref="E174:F174"/>
    <mergeCell ref="G174:H174"/>
    <mergeCell ref="I174:J174"/>
    <mergeCell ref="K174:M174"/>
    <mergeCell ref="N174:O174"/>
    <mergeCell ref="P174:Q174"/>
    <mergeCell ref="R174:S174"/>
    <mergeCell ref="C173:D173"/>
    <mergeCell ref="E165:F165"/>
    <mergeCell ref="G165:H165"/>
    <mergeCell ref="I165:J165"/>
    <mergeCell ref="K165:M165"/>
    <mergeCell ref="N163:O163"/>
    <mergeCell ref="P163:Q163"/>
    <mergeCell ref="R163:S163"/>
    <mergeCell ref="C164:D164"/>
    <mergeCell ref="E164:F164"/>
    <mergeCell ref="G164:H164"/>
    <mergeCell ref="I172:J172"/>
    <mergeCell ref="K172:M172"/>
    <mergeCell ref="N172:O172"/>
    <mergeCell ref="P172:Q172"/>
    <mergeCell ref="R172:S172"/>
    <mergeCell ref="C171:D171"/>
    <mergeCell ref="E163:F163"/>
    <mergeCell ref="G163:H163"/>
    <mergeCell ref="I163:J163"/>
    <mergeCell ref="K163:M163"/>
    <mergeCell ref="N169:O169"/>
    <mergeCell ref="P169:Q169"/>
    <mergeCell ref="R169:S169"/>
    <mergeCell ref="C170:D170"/>
    <mergeCell ref="E170:F170"/>
    <mergeCell ref="G170:H170"/>
    <mergeCell ref="I170:J170"/>
    <mergeCell ref="K170:M170"/>
    <mergeCell ref="N170:O170"/>
    <mergeCell ref="P170:Q170"/>
    <mergeCell ref="R170:S170"/>
    <mergeCell ref="C169:D169"/>
    <mergeCell ref="E161:F161"/>
    <mergeCell ref="G161:H161"/>
    <mergeCell ref="I161:J161"/>
    <mergeCell ref="K161:M161"/>
    <mergeCell ref="N159:O159"/>
    <mergeCell ref="P159:Q159"/>
    <mergeCell ref="R159:S159"/>
    <mergeCell ref="C160:D160"/>
    <mergeCell ref="E160:F160"/>
    <mergeCell ref="G160:H160"/>
    <mergeCell ref="I168:J168"/>
    <mergeCell ref="K168:M168"/>
    <mergeCell ref="N168:O168"/>
    <mergeCell ref="P168:Q168"/>
    <mergeCell ref="R168:S168"/>
    <mergeCell ref="C167:D167"/>
    <mergeCell ref="E159:F159"/>
    <mergeCell ref="G159:H159"/>
    <mergeCell ref="I159:J159"/>
    <mergeCell ref="K159:M159"/>
    <mergeCell ref="N165:O165"/>
    <mergeCell ref="P165:Q165"/>
    <mergeCell ref="R165:S165"/>
    <mergeCell ref="C166:D166"/>
    <mergeCell ref="E166:F166"/>
    <mergeCell ref="G166:H166"/>
    <mergeCell ref="I166:J166"/>
    <mergeCell ref="K166:M166"/>
    <mergeCell ref="N166:O166"/>
    <mergeCell ref="P166:Q166"/>
    <mergeCell ref="R166:S166"/>
    <mergeCell ref="C165:D165"/>
    <mergeCell ref="E157:F157"/>
    <mergeCell ref="G157:H157"/>
    <mergeCell ref="I157:J157"/>
    <mergeCell ref="K157:M157"/>
    <mergeCell ref="N155:O155"/>
    <mergeCell ref="P155:Q155"/>
    <mergeCell ref="R155:S155"/>
    <mergeCell ref="C156:D156"/>
    <mergeCell ref="E156:F156"/>
    <mergeCell ref="G156:H156"/>
    <mergeCell ref="I164:J164"/>
    <mergeCell ref="K164:M164"/>
    <mergeCell ref="N164:O164"/>
    <mergeCell ref="P164:Q164"/>
    <mergeCell ref="R164:S164"/>
    <mergeCell ref="C163:D163"/>
    <mergeCell ref="E155:F155"/>
    <mergeCell ref="G155:H155"/>
    <mergeCell ref="I155:J155"/>
    <mergeCell ref="K155:M155"/>
    <mergeCell ref="N161:O161"/>
    <mergeCell ref="P161:Q161"/>
    <mergeCell ref="R161:S161"/>
    <mergeCell ref="C162:D162"/>
    <mergeCell ref="E162:F162"/>
    <mergeCell ref="G162:H162"/>
    <mergeCell ref="I162:J162"/>
    <mergeCell ref="K162:M162"/>
    <mergeCell ref="N162:O162"/>
    <mergeCell ref="P162:Q162"/>
    <mergeCell ref="R162:S162"/>
    <mergeCell ref="C161:D161"/>
    <mergeCell ref="E153:F153"/>
    <mergeCell ref="G153:H153"/>
    <mergeCell ref="I153:J153"/>
    <mergeCell ref="K153:M153"/>
    <mergeCell ref="N151:O151"/>
    <mergeCell ref="P151:Q151"/>
    <mergeCell ref="R151:S151"/>
    <mergeCell ref="C152:D152"/>
    <mergeCell ref="E152:F152"/>
    <mergeCell ref="G152:H152"/>
    <mergeCell ref="I160:J160"/>
    <mergeCell ref="K160:M160"/>
    <mergeCell ref="N160:O160"/>
    <mergeCell ref="P160:Q160"/>
    <mergeCell ref="R160:S160"/>
    <mergeCell ref="C159:D159"/>
    <mergeCell ref="E151:F151"/>
    <mergeCell ref="G151:H151"/>
    <mergeCell ref="I151:J151"/>
    <mergeCell ref="K151:M151"/>
    <mergeCell ref="N157:O157"/>
    <mergeCell ref="P157:Q157"/>
    <mergeCell ref="R157:S157"/>
    <mergeCell ref="C158:D158"/>
    <mergeCell ref="E158:F158"/>
    <mergeCell ref="G158:H158"/>
    <mergeCell ref="I158:J158"/>
    <mergeCell ref="K158:M158"/>
    <mergeCell ref="N158:O158"/>
    <mergeCell ref="P158:Q158"/>
    <mergeCell ref="R158:S158"/>
    <mergeCell ref="C157:D157"/>
    <mergeCell ref="E149:F149"/>
    <mergeCell ref="G149:H149"/>
    <mergeCell ref="I149:J149"/>
    <mergeCell ref="K149:M149"/>
    <mergeCell ref="N147:O147"/>
    <mergeCell ref="P147:Q147"/>
    <mergeCell ref="R147:S147"/>
    <mergeCell ref="C148:D148"/>
    <mergeCell ref="E148:F148"/>
    <mergeCell ref="G148:H148"/>
    <mergeCell ref="I156:J156"/>
    <mergeCell ref="K156:M156"/>
    <mergeCell ref="N156:O156"/>
    <mergeCell ref="P156:Q156"/>
    <mergeCell ref="R156:S156"/>
    <mergeCell ref="C155:D155"/>
    <mergeCell ref="E147:F147"/>
    <mergeCell ref="G147:H147"/>
    <mergeCell ref="I147:J147"/>
    <mergeCell ref="K147:M147"/>
    <mergeCell ref="N153:O153"/>
    <mergeCell ref="P153:Q153"/>
    <mergeCell ref="R153:S153"/>
    <mergeCell ref="C154:D154"/>
    <mergeCell ref="E154:F154"/>
    <mergeCell ref="G154:H154"/>
    <mergeCell ref="I154:J154"/>
    <mergeCell ref="K154:M154"/>
    <mergeCell ref="N154:O154"/>
    <mergeCell ref="P154:Q154"/>
    <mergeCell ref="R154:S154"/>
    <mergeCell ref="C153:D153"/>
    <mergeCell ref="E145:F145"/>
    <mergeCell ref="G145:H145"/>
    <mergeCell ref="I145:J145"/>
    <mergeCell ref="K145:M145"/>
    <mergeCell ref="N143:O143"/>
    <mergeCell ref="P143:Q143"/>
    <mergeCell ref="R143:S143"/>
    <mergeCell ref="C144:D144"/>
    <mergeCell ref="E144:F144"/>
    <mergeCell ref="G144:H144"/>
    <mergeCell ref="I152:J152"/>
    <mergeCell ref="K152:M152"/>
    <mergeCell ref="N152:O152"/>
    <mergeCell ref="P152:Q152"/>
    <mergeCell ref="R152:S152"/>
    <mergeCell ref="C151:D151"/>
    <mergeCell ref="E143:F143"/>
    <mergeCell ref="G143:H143"/>
    <mergeCell ref="I143:J143"/>
    <mergeCell ref="K143:M143"/>
    <mergeCell ref="N149:O149"/>
    <mergeCell ref="P149:Q149"/>
    <mergeCell ref="R149:S149"/>
    <mergeCell ref="C150:D150"/>
    <mergeCell ref="E150:F150"/>
    <mergeCell ref="G150:H150"/>
    <mergeCell ref="I150:J150"/>
    <mergeCell ref="K150:M150"/>
    <mergeCell ref="N150:O150"/>
    <mergeCell ref="P150:Q150"/>
    <mergeCell ref="R150:S150"/>
    <mergeCell ref="C149:D149"/>
    <mergeCell ref="E141:F141"/>
    <mergeCell ref="G141:H141"/>
    <mergeCell ref="I141:J141"/>
    <mergeCell ref="K141:M141"/>
    <mergeCell ref="N139:O139"/>
    <mergeCell ref="P139:Q139"/>
    <mergeCell ref="R139:S139"/>
    <mergeCell ref="C140:D140"/>
    <mergeCell ref="E140:F140"/>
    <mergeCell ref="G140:H140"/>
    <mergeCell ref="I148:J148"/>
    <mergeCell ref="K148:M148"/>
    <mergeCell ref="N148:O148"/>
    <mergeCell ref="P148:Q148"/>
    <mergeCell ref="R148:S148"/>
    <mergeCell ref="C147:D147"/>
    <mergeCell ref="E139:F139"/>
    <mergeCell ref="G139:H139"/>
    <mergeCell ref="I139:J139"/>
    <mergeCell ref="K139:M139"/>
    <mergeCell ref="N145:O145"/>
    <mergeCell ref="P145:Q145"/>
    <mergeCell ref="R145:S145"/>
    <mergeCell ref="C146:D146"/>
    <mergeCell ref="E146:F146"/>
    <mergeCell ref="G146:H146"/>
    <mergeCell ref="I146:J146"/>
    <mergeCell ref="K146:M146"/>
    <mergeCell ref="N146:O146"/>
    <mergeCell ref="P146:Q146"/>
    <mergeCell ref="R146:S146"/>
    <mergeCell ref="C145:D145"/>
    <mergeCell ref="E137:F137"/>
    <mergeCell ref="G137:H137"/>
    <mergeCell ref="I137:J137"/>
    <mergeCell ref="K137:M137"/>
    <mergeCell ref="N135:O135"/>
    <mergeCell ref="P135:Q135"/>
    <mergeCell ref="R135:S135"/>
    <mergeCell ref="C136:D136"/>
    <mergeCell ref="E136:F136"/>
    <mergeCell ref="G136:H136"/>
    <mergeCell ref="I144:J144"/>
    <mergeCell ref="K144:M144"/>
    <mergeCell ref="N144:O144"/>
    <mergeCell ref="P144:Q144"/>
    <mergeCell ref="R144:S144"/>
    <mergeCell ref="C143:D143"/>
    <mergeCell ref="E135:F135"/>
    <mergeCell ref="G135:H135"/>
    <mergeCell ref="I135:J135"/>
    <mergeCell ref="K135:M135"/>
    <mergeCell ref="N141:O141"/>
    <mergeCell ref="P141:Q141"/>
    <mergeCell ref="R141:S141"/>
    <mergeCell ref="C142:D142"/>
    <mergeCell ref="E142:F142"/>
    <mergeCell ref="G142:H142"/>
    <mergeCell ref="I142:J142"/>
    <mergeCell ref="K142:M142"/>
    <mergeCell ref="N142:O142"/>
    <mergeCell ref="P142:Q142"/>
    <mergeCell ref="R142:S142"/>
    <mergeCell ref="C141:D141"/>
    <mergeCell ref="E133:F133"/>
    <mergeCell ref="G133:H133"/>
    <mergeCell ref="I133:J133"/>
    <mergeCell ref="K133:M133"/>
    <mergeCell ref="N131:O131"/>
    <mergeCell ref="P131:Q131"/>
    <mergeCell ref="R131:S131"/>
    <mergeCell ref="C132:D132"/>
    <mergeCell ref="E132:F132"/>
    <mergeCell ref="G132:H132"/>
    <mergeCell ref="I140:J140"/>
    <mergeCell ref="K140:M140"/>
    <mergeCell ref="N140:O140"/>
    <mergeCell ref="P140:Q140"/>
    <mergeCell ref="R140:S140"/>
    <mergeCell ref="C139:D139"/>
    <mergeCell ref="E131:F131"/>
    <mergeCell ref="G131:H131"/>
    <mergeCell ref="I131:J131"/>
    <mergeCell ref="K131:M131"/>
    <mergeCell ref="N137:O137"/>
    <mergeCell ref="P137:Q137"/>
    <mergeCell ref="R137:S137"/>
    <mergeCell ref="C138:D138"/>
    <mergeCell ref="E138:F138"/>
    <mergeCell ref="G138:H138"/>
    <mergeCell ref="I138:J138"/>
    <mergeCell ref="K138:M138"/>
    <mergeCell ref="N138:O138"/>
    <mergeCell ref="P138:Q138"/>
    <mergeCell ref="R138:S138"/>
    <mergeCell ref="C137:D137"/>
    <mergeCell ref="E129:F129"/>
    <mergeCell ref="G129:H129"/>
    <mergeCell ref="I129:J129"/>
    <mergeCell ref="K129:M129"/>
    <mergeCell ref="N127:O127"/>
    <mergeCell ref="P127:Q127"/>
    <mergeCell ref="R127:S127"/>
    <mergeCell ref="C128:D128"/>
    <mergeCell ref="E128:F128"/>
    <mergeCell ref="G128:H128"/>
    <mergeCell ref="I136:J136"/>
    <mergeCell ref="K136:M136"/>
    <mergeCell ref="N136:O136"/>
    <mergeCell ref="P136:Q136"/>
    <mergeCell ref="R136:S136"/>
    <mergeCell ref="C135:D135"/>
    <mergeCell ref="E127:F127"/>
    <mergeCell ref="G127:H127"/>
    <mergeCell ref="I127:J127"/>
    <mergeCell ref="K127:M127"/>
    <mergeCell ref="N133:O133"/>
    <mergeCell ref="P133:Q133"/>
    <mergeCell ref="R133:S133"/>
    <mergeCell ref="C134:D134"/>
    <mergeCell ref="E134:F134"/>
    <mergeCell ref="G134:H134"/>
    <mergeCell ref="I134:J134"/>
    <mergeCell ref="K134:M134"/>
    <mergeCell ref="N134:O134"/>
    <mergeCell ref="P134:Q134"/>
    <mergeCell ref="R134:S134"/>
    <mergeCell ref="C133:D133"/>
    <mergeCell ref="E125:F125"/>
    <mergeCell ref="G125:H125"/>
    <mergeCell ref="I125:J125"/>
    <mergeCell ref="K125:M125"/>
    <mergeCell ref="N123:O123"/>
    <mergeCell ref="P123:Q123"/>
    <mergeCell ref="R123:S123"/>
    <mergeCell ref="C124:D124"/>
    <mergeCell ref="E124:F124"/>
    <mergeCell ref="G124:H124"/>
    <mergeCell ref="I132:J132"/>
    <mergeCell ref="K132:M132"/>
    <mergeCell ref="N132:O132"/>
    <mergeCell ref="P132:Q132"/>
    <mergeCell ref="R132:S132"/>
    <mergeCell ref="C131:D131"/>
    <mergeCell ref="E123:F123"/>
    <mergeCell ref="G123:H123"/>
    <mergeCell ref="I123:J123"/>
    <mergeCell ref="K123:M123"/>
    <mergeCell ref="N129:O129"/>
    <mergeCell ref="P129:Q129"/>
    <mergeCell ref="R129:S129"/>
    <mergeCell ref="C130:D130"/>
    <mergeCell ref="E130:F130"/>
    <mergeCell ref="G130:H130"/>
    <mergeCell ref="I130:J130"/>
    <mergeCell ref="K130:M130"/>
    <mergeCell ref="N130:O130"/>
    <mergeCell ref="P130:Q130"/>
    <mergeCell ref="R130:S130"/>
    <mergeCell ref="C129:D129"/>
    <mergeCell ref="E121:F121"/>
    <mergeCell ref="G121:H121"/>
    <mergeCell ref="I121:J121"/>
    <mergeCell ref="K121:M121"/>
    <mergeCell ref="N119:O119"/>
    <mergeCell ref="P119:Q119"/>
    <mergeCell ref="R119:S119"/>
    <mergeCell ref="C120:D120"/>
    <mergeCell ref="E120:F120"/>
    <mergeCell ref="G120:H120"/>
    <mergeCell ref="I128:J128"/>
    <mergeCell ref="K128:M128"/>
    <mergeCell ref="N128:O128"/>
    <mergeCell ref="P128:Q128"/>
    <mergeCell ref="R128:S128"/>
    <mergeCell ref="C127:D127"/>
    <mergeCell ref="E119:F119"/>
    <mergeCell ref="G119:H119"/>
    <mergeCell ref="I119:J119"/>
    <mergeCell ref="K119:M119"/>
    <mergeCell ref="N125:O125"/>
    <mergeCell ref="P125:Q125"/>
    <mergeCell ref="R125:S125"/>
    <mergeCell ref="C126:D126"/>
    <mergeCell ref="E126:F126"/>
    <mergeCell ref="G126:H126"/>
    <mergeCell ref="I126:J126"/>
    <mergeCell ref="K126:M126"/>
    <mergeCell ref="N126:O126"/>
    <mergeCell ref="P126:Q126"/>
    <mergeCell ref="R126:S126"/>
    <mergeCell ref="C125:D125"/>
    <mergeCell ref="E117:F117"/>
    <mergeCell ref="G117:H117"/>
    <mergeCell ref="I117:J117"/>
    <mergeCell ref="K117:M117"/>
    <mergeCell ref="N115:O115"/>
    <mergeCell ref="P115:Q115"/>
    <mergeCell ref="R115:S115"/>
    <mergeCell ref="C116:D116"/>
    <mergeCell ref="E116:F116"/>
    <mergeCell ref="G116:H116"/>
    <mergeCell ref="I124:J124"/>
    <mergeCell ref="K124:M124"/>
    <mergeCell ref="N124:O124"/>
    <mergeCell ref="P124:Q124"/>
    <mergeCell ref="R124:S124"/>
    <mergeCell ref="C123:D123"/>
    <mergeCell ref="E115:F115"/>
    <mergeCell ref="G115:H115"/>
    <mergeCell ref="I115:J115"/>
    <mergeCell ref="K115:M115"/>
    <mergeCell ref="N121:O121"/>
    <mergeCell ref="P121:Q121"/>
    <mergeCell ref="R121:S121"/>
    <mergeCell ref="C122:D122"/>
    <mergeCell ref="E122:F122"/>
    <mergeCell ref="G122:H122"/>
    <mergeCell ref="I122:J122"/>
    <mergeCell ref="K122:M122"/>
    <mergeCell ref="N122:O122"/>
    <mergeCell ref="P122:Q122"/>
    <mergeCell ref="R122:S122"/>
    <mergeCell ref="C121:D121"/>
    <mergeCell ref="E113:F113"/>
    <mergeCell ref="G113:H113"/>
    <mergeCell ref="I113:J113"/>
    <mergeCell ref="K113:M113"/>
    <mergeCell ref="N111:O111"/>
    <mergeCell ref="P111:Q111"/>
    <mergeCell ref="R111:S111"/>
    <mergeCell ref="C112:D112"/>
    <mergeCell ref="E112:F112"/>
    <mergeCell ref="G112:H112"/>
    <mergeCell ref="I120:J120"/>
    <mergeCell ref="K120:M120"/>
    <mergeCell ref="N120:O120"/>
    <mergeCell ref="P120:Q120"/>
    <mergeCell ref="R120:S120"/>
    <mergeCell ref="C119:D119"/>
    <mergeCell ref="E111:F111"/>
    <mergeCell ref="G111:H111"/>
    <mergeCell ref="I111:J111"/>
    <mergeCell ref="K111:M111"/>
    <mergeCell ref="N117:O117"/>
    <mergeCell ref="P117:Q117"/>
    <mergeCell ref="R117:S117"/>
    <mergeCell ref="C118:D118"/>
    <mergeCell ref="E118:F118"/>
    <mergeCell ref="G118:H118"/>
    <mergeCell ref="I118:J118"/>
    <mergeCell ref="K118:M118"/>
    <mergeCell ref="N118:O118"/>
    <mergeCell ref="P118:Q118"/>
    <mergeCell ref="R118:S118"/>
    <mergeCell ref="C117:D117"/>
    <mergeCell ref="E109:F109"/>
    <mergeCell ref="G109:H109"/>
    <mergeCell ref="I109:J109"/>
    <mergeCell ref="K109:M109"/>
    <mergeCell ref="N107:O107"/>
    <mergeCell ref="P107:Q107"/>
    <mergeCell ref="R107:S107"/>
    <mergeCell ref="C108:D108"/>
    <mergeCell ref="E108:F108"/>
    <mergeCell ref="G108:H108"/>
    <mergeCell ref="I116:J116"/>
    <mergeCell ref="K116:M116"/>
    <mergeCell ref="N116:O116"/>
    <mergeCell ref="P116:Q116"/>
    <mergeCell ref="R116:S116"/>
    <mergeCell ref="C115:D115"/>
    <mergeCell ref="E107:F107"/>
    <mergeCell ref="G107:H107"/>
    <mergeCell ref="I107:J107"/>
    <mergeCell ref="K107:M107"/>
    <mergeCell ref="N113:O113"/>
    <mergeCell ref="P113:Q113"/>
    <mergeCell ref="R113:S113"/>
    <mergeCell ref="C114:D114"/>
    <mergeCell ref="E114:F114"/>
    <mergeCell ref="G114:H114"/>
    <mergeCell ref="I114:J114"/>
    <mergeCell ref="K114:M114"/>
    <mergeCell ref="N114:O114"/>
    <mergeCell ref="P114:Q114"/>
    <mergeCell ref="R114:S114"/>
    <mergeCell ref="C113:D113"/>
    <mergeCell ref="E105:F105"/>
    <mergeCell ref="G105:H105"/>
    <mergeCell ref="I105:J105"/>
    <mergeCell ref="K105:M105"/>
    <mergeCell ref="N103:O103"/>
    <mergeCell ref="P103:Q103"/>
    <mergeCell ref="R103:S103"/>
    <mergeCell ref="C104:D104"/>
    <mergeCell ref="E104:F104"/>
    <mergeCell ref="G104:H104"/>
    <mergeCell ref="I112:J112"/>
    <mergeCell ref="K112:M112"/>
    <mergeCell ref="N112:O112"/>
    <mergeCell ref="P112:Q112"/>
    <mergeCell ref="R112:S112"/>
    <mergeCell ref="C111:D111"/>
    <mergeCell ref="E103:F103"/>
    <mergeCell ref="G103:H103"/>
    <mergeCell ref="I103:J103"/>
    <mergeCell ref="K103:M103"/>
    <mergeCell ref="N109:O109"/>
    <mergeCell ref="P109:Q109"/>
    <mergeCell ref="R109:S109"/>
    <mergeCell ref="C110:D110"/>
    <mergeCell ref="E110:F110"/>
    <mergeCell ref="G110:H110"/>
    <mergeCell ref="I110:J110"/>
    <mergeCell ref="K110:M110"/>
    <mergeCell ref="N110:O110"/>
    <mergeCell ref="P110:Q110"/>
    <mergeCell ref="R110:S110"/>
    <mergeCell ref="C109:D109"/>
    <mergeCell ref="E101:F101"/>
    <mergeCell ref="G101:H101"/>
    <mergeCell ref="I101:J101"/>
    <mergeCell ref="K101:M101"/>
    <mergeCell ref="N99:O99"/>
    <mergeCell ref="P99:Q99"/>
    <mergeCell ref="R99:S99"/>
    <mergeCell ref="C100:D100"/>
    <mergeCell ref="E100:F100"/>
    <mergeCell ref="G100:H100"/>
    <mergeCell ref="I108:J108"/>
    <mergeCell ref="K108:M108"/>
    <mergeCell ref="N108:O108"/>
    <mergeCell ref="P108:Q108"/>
    <mergeCell ref="R108:S108"/>
    <mergeCell ref="C107:D107"/>
    <mergeCell ref="E99:F99"/>
    <mergeCell ref="G99:H99"/>
    <mergeCell ref="I99:J99"/>
    <mergeCell ref="K99:M99"/>
    <mergeCell ref="N105:O105"/>
    <mergeCell ref="P105:Q105"/>
    <mergeCell ref="R105:S105"/>
    <mergeCell ref="C106:D106"/>
    <mergeCell ref="E106:F106"/>
    <mergeCell ref="G106:H106"/>
    <mergeCell ref="I106:J106"/>
    <mergeCell ref="K106:M106"/>
    <mergeCell ref="N106:O106"/>
    <mergeCell ref="P106:Q106"/>
    <mergeCell ref="R106:S106"/>
    <mergeCell ref="C105:D105"/>
    <mergeCell ref="E97:F97"/>
    <mergeCell ref="G97:H97"/>
    <mergeCell ref="I97:J97"/>
    <mergeCell ref="K97:M97"/>
    <mergeCell ref="N95:O95"/>
    <mergeCell ref="P95:Q95"/>
    <mergeCell ref="R95:S95"/>
    <mergeCell ref="C96:D96"/>
    <mergeCell ref="E96:F96"/>
    <mergeCell ref="G96:H96"/>
    <mergeCell ref="I104:J104"/>
    <mergeCell ref="K104:M104"/>
    <mergeCell ref="N104:O104"/>
    <mergeCell ref="P104:Q104"/>
    <mergeCell ref="R104:S104"/>
    <mergeCell ref="C103:D103"/>
    <mergeCell ref="E95:F95"/>
    <mergeCell ref="G95:H95"/>
    <mergeCell ref="I95:J95"/>
    <mergeCell ref="K95:M95"/>
    <mergeCell ref="N101:O101"/>
    <mergeCell ref="P101:Q101"/>
    <mergeCell ref="R101:S101"/>
    <mergeCell ref="C102:D102"/>
    <mergeCell ref="E102:F102"/>
    <mergeCell ref="G102:H102"/>
    <mergeCell ref="I102:J102"/>
    <mergeCell ref="K102:M102"/>
    <mergeCell ref="N102:O102"/>
    <mergeCell ref="P102:Q102"/>
    <mergeCell ref="R102:S102"/>
    <mergeCell ref="C101:D101"/>
    <mergeCell ref="E93:F93"/>
    <mergeCell ref="G93:H93"/>
    <mergeCell ref="I93:J93"/>
    <mergeCell ref="K93:M93"/>
    <mergeCell ref="N91:O91"/>
    <mergeCell ref="P91:Q91"/>
    <mergeCell ref="R91:S91"/>
    <mergeCell ref="C92:D92"/>
    <mergeCell ref="E92:F92"/>
    <mergeCell ref="G92:H92"/>
    <mergeCell ref="I100:J100"/>
    <mergeCell ref="K100:M100"/>
    <mergeCell ref="N100:O100"/>
    <mergeCell ref="P100:Q100"/>
    <mergeCell ref="R100:S100"/>
    <mergeCell ref="C99:D99"/>
    <mergeCell ref="E91:F91"/>
    <mergeCell ref="G91:H91"/>
    <mergeCell ref="I91:J91"/>
    <mergeCell ref="K91:M91"/>
    <mergeCell ref="N97:O97"/>
    <mergeCell ref="P97:Q97"/>
    <mergeCell ref="R97:S97"/>
    <mergeCell ref="C98:D98"/>
    <mergeCell ref="E98:F98"/>
    <mergeCell ref="G98:H98"/>
    <mergeCell ref="I98:J98"/>
    <mergeCell ref="K98:M98"/>
    <mergeCell ref="N98:O98"/>
    <mergeCell ref="P98:Q98"/>
    <mergeCell ref="R98:S98"/>
    <mergeCell ref="C97:D97"/>
    <mergeCell ref="E89:F89"/>
    <mergeCell ref="G89:H89"/>
    <mergeCell ref="I89:J89"/>
    <mergeCell ref="K89:M89"/>
    <mergeCell ref="N87:O87"/>
    <mergeCell ref="P87:Q87"/>
    <mergeCell ref="R87:S87"/>
    <mergeCell ref="C88:D88"/>
    <mergeCell ref="E88:F88"/>
    <mergeCell ref="G88:H88"/>
    <mergeCell ref="I96:J96"/>
    <mergeCell ref="K96:M96"/>
    <mergeCell ref="N96:O96"/>
    <mergeCell ref="P96:Q96"/>
    <mergeCell ref="R96:S96"/>
    <mergeCell ref="C95:D95"/>
    <mergeCell ref="E87:F87"/>
    <mergeCell ref="G87:H87"/>
    <mergeCell ref="I87:J87"/>
    <mergeCell ref="K87:M87"/>
    <mergeCell ref="N93:O93"/>
    <mergeCell ref="P93:Q93"/>
    <mergeCell ref="R93:S93"/>
    <mergeCell ref="C94:D94"/>
    <mergeCell ref="E94:F94"/>
    <mergeCell ref="G94:H94"/>
    <mergeCell ref="I94:J94"/>
    <mergeCell ref="K94:M94"/>
    <mergeCell ref="N94:O94"/>
    <mergeCell ref="P94:Q94"/>
    <mergeCell ref="R94:S94"/>
    <mergeCell ref="C93:D93"/>
    <mergeCell ref="E85:F85"/>
    <mergeCell ref="G85:H85"/>
    <mergeCell ref="I85:J85"/>
    <mergeCell ref="K85:M85"/>
    <mergeCell ref="N83:O83"/>
    <mergeCell ref="P83:Q83"/>
    <mergeCell ref="R83:S83"/>
    <mergeCell ref="C84:D84"/>
    <mergeCell ref="E84:F84"/>
    <mergeCell ref="G84:H84"/>
    <mergeCell ref="I92:J92"/>
    <mergeCell ref="K92:M92"/>
    <mergeCell ref="N92:O92"/>
    <mergeCell ref="P92:Q92"/>
    <mergeCell ref="R92:S92"/>
    <mergeCell ref="C91:D91"/>
    <mergeCell ref="E83:F83"/>
    <mergeCell ref="G83:H83"/>
    <mergeCell ref="I83:J83"/>
    <mergeCell ref="K83:M83"/>
    <mergeCell ref="N89:O89"/>
    <mergeCell ref="P89:Q89"/>
    <mergeCell ref="R89:S89"/>
    <mergeCell ref="C90:D90"/>
    <mergeCell ref="E90:F90"/>
    <mergeCell ref="G90:H90"/>
    <mergeCell ref="I90:J90"/>
    <mergeCell ref="K90:M90"/>
    <mergeCell ref="N90:O90"/>
    <mergeCell ref="P90:Q90"/>
    <mergeCell ref="R90:S90"/>
    <mergeCell ref="C89:D89"/>
    <mergeCell ref="E81:F81"/>
    <mergeCell ref="G81:H81"/>
    <mergeCell ref="I81:J81"/>
    <mergeCell ref="K81:M81"/>
    <mergeCell ref="N79:O79"/>
    <mergeCell ref="P79:Q79"/>
    <mergeCell ref="R79:S79"/>
    <mergeCell ref="C80:D80"/>
    <mergeCell ref="E80:F80"/>
    <mergeCell ref="G80:H80"/>
    <mergeCell ref="I88:J88"/>
    <mergeCell ref="K88:M88"/>
    <mergeCell ref="N88:O88"/>
    <mergeCell ref="P88:Q88"/>
    <mergeCell ref="R88:S88"/>
    <mergeCell ref="C87:D87"/>
    <mergeCell ref="E79:F79"/>
    <mergeCell ref="G79:H79"/>
    <mergeCell ref="I79:J79"/>
    <mergeCell ref="K79:M79"/>
    <mergeCell ref="N85:O85"/>
    <mergeCell ref="P85:Q85"/>
    <mergeCell ref="R85:S85"/>
    <mergeCell ref="C86:D86"/>
    <mergeCell ref="E86:F86"/>
    <mergeCell ref="G86:H86"/>
    <mergeCell ref="I86:J86"/>
    <mergeCell ref="K86:M86"/>
    <mergeCell ref="N86:O86"/>
    <mergeCell ref="P86:Q86"/>
    <mergeCell ref="R86:S86"/>
    <mergeCell ref="C85:D85"/>
    <mergeCell ref="E77:F77"/>
    <mergeCell ref="G77:H77"/>
    <mergeCell ref="I77:J77"/>
    <mergeCell ref="K77:M77"/>
    <mergeCell ref="N75:O75"/>
    <mergeCell ref="P75:Q75"/>
    <mergeCell ref="R75:S75"/>
    <mergeCell ref="C76:D76"/>
    <mergeCell ref="E76:F76"/>
    <mergeCell ref="G76:H76"/>
    <mergeCell ref="I84:J84"/>
    <mergeCell ref="K84:M84"/>
    <mergeCell ref="N84:O84"/>
    <mergeCell ref="P84:Q84"/>
    <mergeCell ref="R84:S84"/>
    <mergeCell ref="C83:D83"/>
    <mergeCell ref="E75:F75"/>
    <mergeCell ref="G75:H75"/>
    <mergeCell ref="I75:J75"/>
    <mergeCell ref="K75:M75"/>
    <mergeCell ref="N81:O81"/>
    <mergeCell ref="P81:Q81"/>
    <mergeCell ref="R81:S81"/>
    <mergeCell ref="C82:D82"/>
    <mergeCell ref="E82:F82"/>
    <mergeCell ref="G82:H82"/>
    <mergeCell ref="I82:J82"/>
    <mergeCell ref="K82:M82"/>
    <mergeCell ref="N82:O82"/>
    <mergeCell ref="P82:Q82"/>
    <mergeCell ref="R82:S82"/>
    <mergeCell ref="C81:D81"/>
    <mergeCell ref="E73:F73"/>
    <mergeCell ref="G73:H73"/>
    <mergeCell ref="I73:J73"/>
    <mergeCell ref="K73:M73"/>
    <mergeCell ref="N71:O71"/>
    <mergeCell ref="P71:Q71"/>
    <mergeCell ref="R71:S71"/>
    <mergeCell ref="C72:D72"/>
    <mergeCell ref="E72:F72"/>
    <mergeCell ref="G72:H72"/>
    <mergeCell ref="I80:J80"/>
    <mergeCell ref="K80:M80"/>
    <mergeCell ref="N80:O80"/>
    <mergeCell ref="P80:Q80"/>
    <mergeCell ref="R80:S80"/>
    <mergeCell ref="C79:D79"/>
    <mergeCell ref="E71:F71"/>
    <mergeCell ref="G71:H71"/>
    <mergeCell ref="I71:J71"/>
    <mergeCell ref="K71:M71"/>
    <mergeCell ref="N77:O77"/>
    <mergeCell ref="P77:Q77"/>
    <mergeCell ref="R77:S77"/>
    <mergeCell ref="C78:D78"/>
    <mergeCell ref="E78:F78"/>
    <mergeCell ref="G78:H78"/>
    <mergeCell ref="I78:J78"/>
    <mergeCell ref="K78:M78"/>
    <mergeCell ref="N78:O78"/>
    <mergeCell ref="P78:Q78"/>
    <mergeCell ref="R78:S78"/>
    <mergeCell ref="C77:D77"/>
    <mergeCell ref="E69:F69"/>
    <mergeCell ref="G69:H69"/>
    <mergeCell ref="I69:J69"/>
    <mergeCell ref="K69:M69"/>
    <mergeCell ref="N67:O67"/>
    <mergeCell ref="P67:Q67"/>
    <mergeCell ref="R67:S67"/>
    <mergeCell ref="C68:D68"/>
    <mergeCell ref="E68:F68"/>
    <mergeCell ref="G68:H68"/>
    <mergeCell ref="I76:J76"/>
    <mergeCell ref="K76:M76"/>
    <mergeCell ref="N76:O76"/>
    <mergeCell ref="P76:Q76"/>
    <mergeCell ref="R76:S76"/>
    <mergeCell ref="C75:D75"/>
    <mergeCell ref="E67:F67"/>
    <mergeCell ref="G67:H67"/>
    <mergeCell ref="I67:J67"/>
    <mergeCell ref="K67:M67"/>
    <mergeCell ref="N73:O73"/>
    <mergeCell ref="P73:Q73"/>
    <mergeCell ref="R73:S73"/>
    <mergeCell ref="C74:D74"/>
    <mergeCell ref="E74:F74"/>
    <mergeCell ref="G74:H74"/>
    <mergeCell ref="I74:J74"/>
    <mergeCell ref="K74:M74"/>
    <mergeCell ref="N74:O74"/>
    <mergeCell ref="P74:Q74"/>
    <mergeCell ref="R74:S74"/>
    <mergeCell ref="C73:D73"/>
    <mergeCell ref="E65:F65"/>
    <mergeCell ref="G65:H65"/>
    <mergeCell ref="I65:J65"/>
    <mergeCell ref="K65:M65"/>
    <mergeCell ref="N63:O63"/>
    <mergeCell ref="P63:Q63"/>
    <mergeCell ref="R63:S63"/>
    <mergeCell ref="C64:D64"/>
    <mergeCell ref="E64:F64"/>
    <mergeCell ref="G64:H64"/>
    <mergeCell ref="I72:J72"/>
    <mergeCell ref="K72:M72"/>
    <mergeCell ref="N72:O72"/>
    <mergeCell ref="P72:Q72"/>
    <mergeCell ref="R72:S72"/>
    <mergeCell ref="C71:D71"/>
    <mergeCell ref="E63:F63"/>
    <mergeCell ref="G63:H63"/>
    <mergeCell ref="I63:J63"/>
    <mergeCell ref="K63:M63"/>
    <mergeCell ref="N69:O69"/>
    <mergeCell ref="P69:Q69"/>
    <mergeCell ref="R69:S69"/>
    <mergeCell ref="C70:D70"/>
    <mergeCell ref="E70:F70"/>
    <mergeCell ref="G70:H70"/>
    <mergeCell ref="I70:J70"/>
    <mergeCell ref="K70:M70"/>
    <mergeCell ref="N70:O70"/>
    <mergeCell ref="P70:Q70"/>
    <mergeCell ref="R70:S70"/>
    <mergeCell ref="C69:D69"/>
    <mergeCell ref="E61:F61"/>
    <mergeCell ref="G61:H61"/>
    <mergeCell ref="I61:J61"/>
    <mergeCell ref="K61:M61"/>
    <mergeCell ref="N59:O59"/>
    <mergeCell ref="P59:Q59"/>
    <mergeCell ref="R59:S59"/>
    <mergeCell ref="C60:D60"/>
    <mergeCell ref="E60:F60"/>
    <mergeCell ref="G60:H60"/>
    <mergeCell ref="I68:J68"/>
    <mergeCell ref="K68:M68"/>
    <mergeCell ref="N68:O68"/>
    <mergeCell ref="P68:Q68"/>
    <mergeCell ref="R68:S68"/>
    <mergeCell ref="C67:D67"/>
    <mergeCell ref="E59:F59"/>
    <mergeCell ref="G59:H59"/>
    <mergeCell ref="I59:J59"/>
    <mergeCell ref="K59:M59"/>
    <mergeCell ref="N65:O65"/>
    <mergeCell ref="P65:Q65"/>
    <mergeCell ref="R65:S65"/>
    <mergeCell ref="C66:D66"/>
    <mergeCell ref="E66:F66"/>
    <mergeCell ref="G66:H66"/>
    <mergeCell ref="I66:J66"/>
    <mergeCell ref="K66:M66"/>
    <mergeCell ref="N66:O66"/>
    <mergeCell ref="P66:Q66"/>
    <mergeCell ref="R66:S66"/>
    <mergeCell ref="C65:D65"/>
    <mergeCell ref="E57:F57"/>
    <mergeCell ref="G57:H57"/>
    <mergeCell ref="I57:J57"/>
    <mergeCell ref="K57:M57"/>
    <mergeCell ref="N55:O55"/>
    <mergeCell ref="P55:Q55"/>
    <mergeCell ref="R55:S55"/>
    <mergeCell ref="C56:D56"/>
    <mergeCell ref="E56:F56"/>
    <mergeCell ref="G56:H56"/>
    <mergeCell ref="I64:J64"/>
    <mergeCell ref="K64:M64"/>
    <mergeCell ref="N64:O64"/>
    <mergeCell ref="P64:Q64"/>
    <mergeCell ref="R64:S64"/>
    <mergeCell ref="C63:D63"/>
    <mergeCell ref="E55:F55"/>
    <mergeCell ref="G55:H55"/>
    <mergeCell ref="I55:J55"/>
    <mergeCell ref="K55:M55"/>
    <mergeCell ref="N61:O61"/>
    <mergeCell ref="P61:Q61"/>
    <mergeCell ref="R61:S61"/>
    <mergeCell ref="C62:D62"/>
    <mergeCell ref="E62:F62"/>
    <mergeCell ref="G62:H62"/>
    <mergeCell ref="I62:J62"/>
    <mergeCell ref="K62:M62"/>
    <mergeCell ref="N62:O62"/>
    <mergeCell ref="P62:Q62"/>
    <mergeCell ref="R62:S62"/>
    <mergeCell ref="C61:D61"/>
    <mergeCell ref="E53:F53"/>
    <mergeCell ref="G53:H53"/>
    <mergeCell ref="I53:J53"/>
    <mergeCell ref="K53:M53"/>
    <mergeCell ref="N51:O51"/>
    <mergeCell ref="P51:Q51"/>
    <mergeCell ref="R51:S51"/>
    <mergeCell ref="C52:D52"/>
    <mergeCell ref="E52:F52"/>
    <mergeCell ref="G52:H52"/>
    <mergeCell ref="I60:J60"/>
    <mergeCell ref="K60:M60"/>
    <mergeCell ref="N60:O60"/>
    <mergeCell ref="P60:Q60"/>
    <mergeCell ref="R60:S60"/>
    <mergeCell ref="C59:D59"/>
    <mergeCell ref="E51:F51"/>
    <mergeCell ref="G51:H51"/>
    <mergeCell ref="I51:J51"/>
    <mergeCell ref="K51:M51"/>
    <mergeCell ref="N57:O57"/>
    <mergeCell ref="P57:Q57"/>
    <mergeCell ref="R57:S57"/>
    <mergeCell ref="C58:D58"/>
    <mergeCell ref="E58:F58"/>
    <mergeCell ref="G58:H58"/>
    <mergeCell ref="I58:J58"/>
    <mergeCell ref="K58:M58"/>
    <mergeCell ref="N58:O58"/>
    <mergeCell ref="P58:Q58"/>
    <mergeCell ref="R58:S58"/>
    <mergeCell ref="C57:D57"/>
    <mergeCell ref="E49:F49"/>
    <mergeCell ref="G49:H49"/>
    <mergeCell ref="I49:J49"/>
    <mergeCell ref="K49:M49"/>
    <mergeCell ref="N47:O47"/>
    <mergeCell ref="P47:Q47"/>
    <mergeCell ref="R47:S47"/>
    <mergeCell ref="C48:D48"/>
    <mergeCell ref="E48:F48"/>
    <mergeCell ref="G48:H48"/>
    <mergeCell ref="I56:J56"/>
    <mergeCell ref="K56:M56"/>
    <mergeCell ref="N56:O56"/>
    <mergeCell ref="P56:Q56"/>
    <mergeCell ref="R56:S56"/>
    <mergeCell ref="C55:D55"/>
    <mergeCell ref="E47:F47"/>
    <mergeCell ref="G47:H47"/>
    <mergeCell ref="I47:J47"/>
    <mergeCell ref="K47:M47"/>
    <mergeCell ref="N53:O53"/>
    <mergeCell ref="P53:Q53"/>
    <mergeCell ref="R53:S53"/>
    <mergeCell ref="C54:D54"/>
    <mergeCell ref="E54:F54"/>
    <mergeCell ref="G54:H54"/>
    <mergeCell ref="I54:J54"/>
    <mergeCell ref="K54:M54"/>
    <mergeCell ref="N54:O54"/>
    <mergeCell ref="P54:Q54"/>
    <mergeCell ref="R54:S54"/>
    <mergeCell ref="C53:D53"/>
    <mergeCell ref="E45:F45"/>
    <mergeCell ref="G45:H45"/>
    <mergeCell ref="I45:J45"/>
    <mergeCell ref="K45:M45"/>
    <mergeCell ref="N43:O43"/>
    <mergeCell ref="P43:Q43"/>
    <mergeCell ref="R43:S43"/>
    <mergeCell ref="C44:D44"/>
    <mergeCell ref="E44:F44"/>
    <mergeCell ref="G44:H44"/>
    <mergeCell ref="I52:J52"/>
    <mergeCell ref="K52:M52"/>
    <mergeCell ref="N52:O52"/>
    <mergeCell ref="P52:Q52"/>
    <mergeCell ref="R52:S52"/>
    <mergeCell ref="C51:D51"/>
    <mergeCell ref="E43:F43"/>
    <mergeCell ref="G43:H43"/>
    <mergeCell ref="I43:J43"/>
    <mergeCell ref="K43:M43"/>
    <mergeCell ref="N49:O49"/>
    <mergeCell ref="P49:Q49"/>
    <mergeCell ref="R49:S49"/>
    <mergeCell ref="C50:D50"/>
    <mergeCell ref="E50:F50"/>
    <mergeCell ref="G50:H50"/>
    <mergeCell ref="I50:J50"/>
    <mergeCell ref="K50:M50"/>
    <mergeCell ref="N50:O50"/>
    <mergeCell ref="P50:Q50"/>
    <mergeCell ref="R50:S50"/>
    <mergeCell ref="C49:D49"/>
    <mergeCell ref="E41:F41"/>
    <mergeCell ref="G41:H41"/>
    <mergeCell ref="I41:J41"/>
    <mergeCell ref="K41:M41"/>
    <mergeCell ref="N39:O39"/>
    <mergeCell ref="P39:Q39"/>
    <mergeCell ref="R39:S39"/>
    <mergeCell ref="C40:D40"/>
    <mergeCell ref="E40:F40"/>
    <mergeCell ref="G40:H40"/>
    <mergeCell ref="I48:J48"/>
    <mergeCell ref="K48:M48"/>
    <mergeCell ref="N48:O48"/>
    <mergeCell ref="P48:Q48"/>
    <mergeCell ref="R48:S48"/>
    <mergeCell ref="C47:D47"/>
    <mergeCell ref="E39:F39"/>
    <mergeCell ref="G39:H39"/>
    <mergeCell ref="I39:J39"/>
    <mergeCell ref="K39:M39"/>
    <mergeCell ref="N45:O45"/>
    <mergeCell ref="P45:Q45"/>
    <mergeCell ref="R45:S45"/>
    <mergeCell ref="C46:D46"/>
    <mergeCell ref="E46:F46"/>
    <mergeCell ref="G46:H46"/>
    <mergeCell ref="I46:J46"/>
    <mergeCell ref="K46:M46"/>
    <mergeCell ref="N46:O46"/>
    <mergeCell ref="P46:Q46"/>
    <mergeCell ref="R46:S46"/>
    <mergeCell ref="C45:D45"/>
    <mergeCell ref="E37:F37"/>
    <mergeCell ref="G37:H37"/>
    <mergeCell ref="I37:J37"/>
    <mergeCell ref="K37:M37"/>
    <mergeCell ref="N35:O35"/>
    <mergeCell ref="P35:Q35"/>
    <mergeCell ref="R35:S35"/>
    <mergeCell ref="C36:D36"/>
    <mergeCell ref="E36:F36"/>
    <mergeCell ref="G36:H36"/>
    <mergeCell ref="I44:J44"/>
    <mergeCell ref="K44:M44"/>
    <mergeCell ref="N44:O44"/>
    <mergeCell ref="P44:Q44"/>
    <mergeCell ref="R44:S44"/>
    <mergeCell ref="C43:D43"/>
    <mergeCell ref="E35:F35"/>
    <mergeCell ref="G35:H35"/>
    <mergeCell ref="I35:J35"/>
    <mergeCell ref="K35:M35"/>
    <mergeCell ref="N41:O41"/>
    <mergeCell ref="P41:Q41"/>
    <mergeCell ref="R41:S41"/>
    <mergeCell ref="C42:D42"/>
    <mergeCell ref="E42:F42"/>
    <mergeCell ref="G42:H42"/>
    <mergeCell ref="I42:J42"/>
    <mergeCell ref="K42:M42"/>
    <mergeCell ref="N42:O42"/>
    <mergeCell ref="P42:Q42"/>
    <mergeCell ref="R42:S42"/>
    <mergeCell ref="C41:D41"/>
    <mergeCell ref="E33:F33"/>
    <mergeCell ref="G33:H33"/>
    <mergeCell ref="I33:J33"/>
    <mergeCell ref="K33:M33"/>
    <mergeCell ref="N31:O31"/>
    <mergeCell ref="P31:Q31"/>
    <mergeCell ref="R31:S31"/>
    <mergeCell ref="C32:D32"/>
    <mergeCell ref="E32:F32"/>
    <mergeCell ref="G32:H32"/>
    <mergeCell ref="I40:J40"/>
    <mergeCell ref="K40:M40"/>
    <mergeCell ref="N40:O40"/>
    <mergeCell ref="P40:Q40"/>
    <mergeCell ref="R40:S40"/>
    <mergeCell ref="C39:D39"/>
    <mergeCell ref="E31:F31"/>
    <mergeCell ref="G31:H31"/>
    <mergeCell ref="I31:J31"/>
    <mergeCell ref="K31:M31"/>
    <mergeCell ref="N37:O37"/>
    <mergeCell ref="P37:Q37"/>
    <mergeCell ref="R37:S37"/>
    <mergeCell ref="C38:D38"/>
    <mergeCell ref="E38:F38"/>
    <mergeCell ref="G38:H38"/>
    <mergeCell ref="I38:J38"/>
    <mergeCell ref="K38:M38"/>
    <mergeCell ref="N38:O38"/>
    <mergeCell ref="P38:Q38"/>
    <mergeCell ref="R38:S38"/>
    <mergeCell ref="C37:D37"/>
    <mergeCell ref="E29:F29"/>
    <mergeCell ref="G29:H29"/>
    <mergeCell ref="I29:J29"/>
    <mergeCell ref="K29:M29"/>
    <mergeCell ref="N27:O27"/>
    <mergeCell ref="P27:Q27"/>
    <mergeCell ref="R27:S27"/>
    <mergeCell ref="C28:D28"/>
    <mergeCell ref="E28:F28"/>
    <mergeCell ref="G28:H28"/>
    <mergeCell ref="I36:J36"/>
    <mergeCell ref="K36:M36"/>
    <mergeCell ref="N36:O36"/>
    <mergeCell ref="P36:Q36"/>
    <mergeCell ref="R36:S36"/>
    <mergeCell ref="C35:D35"/>
    <mergeCell ref="E27:F27"/>
    <mergeCell ref="G27:H27"/>
    <mergeCell ref="I27:J27"/>
    <mergeCell ref="K27:M27"/>
    <mergeCell ref="N33:O33"/>
    <mergeCell ref="P33:Q33"/>
    <mergeCell ref="R33:S33"/>
    <mergeCell ref="C34:D34"/>
    <mergeCell ref="E34:F34"/>
    <mergeCell ref="G34:H34"/>
    <mergeCell ref="I34:J34"/>
    <mergeCell ref="K34:M34"/>
    <mergeCell ref="N34:O34"/>
    <mergeCell ref="P34:Q34"/>
    <mergeCell ref="R34:S34"/>
    <mergeCell ref="C33:D33"/>
    <mergeCell ref="E25:F25"/>
    <mergeCell ref="G25:H25"/>
    <mergeCell ref="I25:J25"/>
    <mergeCell ref="K25:M25"/>
    <mergeCell ref="N23:O23"/>
    <mergeCell ref="P23:Q23"/>
    <mergeCell ref="R23:S23"/>
    <mergeCell ref="C24:D24"/>
    <mergeCell ref="E24:F24"/>
    <mergeCell ref="G24:H24"/>
    <mergeCell ref="I32:J32"/>
    <mergeCell ref="K32:M32"/>
    <mergeCell ref="N32:O32"/>
    <mergeCell ref="P32:Q32"/>
    <mergeCell ref="R32:S32"/>
    <mergeCell ref="C31:D31"/>
    <mergeCell ref="E23:F23"/>
    <mergeCell ref="G23:H23"/>
    <mergeCell ref="I23:J23"/>
    <mergeCell ref="K23:M23"/>
    <mergeCell ref="N29:O29"/>
    <mergeCell ref="P29:Q29"/>
    <mergeCell ref="R29:S29"/>
    <mergeCell ref="C30:D30"/>
    <mergeCell ref="E30:F30"/>
    <mergeCell ref="G30:H30"/>
    <mergeCell ref="I30:J30"/>
    <mergeCell ref="K30:M30"/>
    <mergeCell ref="N30:O30"/>
    <mergeCell ref="P30:Q30"/>
    <mergeCell ref="R30:S30"/>
    <mergeCell ref="C29:D29"/>
    <mergeCell ref="E21:F21"/>
    <mergeCell ref="G21:H21"/>
    <mergeCell ref="I21:J21"/>
    <mergeCell ref="K21:M21"/>
    <mergeCell ref="N19:O19"/>
    <mergeCell ref="P19:Q19"/>
    <mergeCell ref="R19:S19"/>
    <mergeCell ref="C20:D20"/>
    <mergeCell ref="E20:F20"/>
    <mergeCell ref="G20:H20"/>
    <mergeCell ref="I28:J28"/>
    <mergeCell ref="K28:M28"/>
    <mergeCell ref="N28:O28"/>
    <mergeCell ref="P28:Q28"/>
    <mergeCell ref="R28:S28"/>
    <mergeCell ref="C27:D27"/>
    <mergeCell ref="E19:F19"/>
    <mergeCell ref="G19:H19"/>
    <mergeCell ref="I19:J19"/>
    <mergeCell ref="K19:M19"/>
    <mergeCell ref="N25:O25"/>
    <mergeCell ref="P25:Q25"/>
    <mergeCell ref="R25:S25"/>
    <mergeCell ref="C26:D26"/>
    <mergeCell ref="E26:F26"/>
    <mergeCell ref="G26:H26"/>
    <mergeCell ref="I26:J26"/>
    <mergeCell ref="K26:M26"/>
    <mergeCell ref="N26:O26"/>
    <mergeCell ref="P26:Q26"/>
    <mergeCell ref="R26:S26"/>
    <mergeCell ref="C25:D25"/>
    <mergeCell ref="P6:Q6"/>
    <mergeCell ref="P1:Q1"/>
    <mergeCell ref="P2:Q2"/>
    <mergeCell ref="P3:Q3"/>
    <mergeCell ref="P4:Q4"/>
    <mergeCell ref="P5:Q5"/>
    <mergeCell ref="N17:O17"/>
    <mergeCell ref="P17:Q17"/>
    <mergeCell ref="R17:S17"/>
    <mergeCell ref="C18:D18"/>
    <mergeCell ref="E18:F18"/>
    <mergeCell ref="G18:H18"/>
    <mergeCell ref="I18:J18"/>
    <mergeCell ref="K18:M18"/>
    <mergeCell ref="N18:O18"/>
    <mergeCell ref="P18:Q18"/>
    <mergeCell ref="R18:S18"/>
    <mergeCell ref="C17:D17"/>
    <mergeCell ref="E17:F17"/>
    <mergeCell ref="G17:H17"/>
    <mergeCell ref="I17:J17"/>
    <mergeCell ref="K17:M17"/>
    <mergeCell ref="K15:M15"/>
    <mergeCell ref="N15:O15"/>
    <mergeCell ref="K16:M16"/>
    <mergeCell ref="N16:O16"/>
    <mergeCell ref="P16:Q16"/>
    <mergeCell ref="R16:S16"/>
    <mergeCell ref="A12:A14"/>
    <mergeCell ref="B12:M12"/>
    <mergeCell ref="C15:D15"/>
    <mergeCell ref="E15:F15"/>
    <mergeCell ref="G15:H15"/>
    <mergeCell ref="I15:J15"/>
    <mergeCell ref="N241:O241"/>
    <mergeCell ref="C243:D243"/>
    <mergeCell ref="E243:F243"/>
    <mergeCell ref="G243:H243"/>
    <mergeCell ref="I243:J243"/>
    <mergeCell ref="K243:M243"/>
    <mergeCell ref="N243:O243"/>
    <mergeCell ref="P243:Q243"/>
    <mergeCell ref="R243:S243"/>
    <mergeCell ref="I20:J20"/>
    <mergeCell ref="K20:M20"/>
    <mergeCell ref="N20:O20"/>
    <mergeCell ref="P20:Q20"/>
    <mergeCell ref="R20:S20"/>
    <mergeCell ref="C19:D19"/>
    <mergeCell ref="I14:J14"/>
    <mergeCell ref="K14:M14"/>
    <mergeCell ref="I24:J24"/>
    <mergeCell ref="K24:M24"/>
    <mergeCell ref="N24:O24"/>
    <mergeCell ref="P24:Q24"/>
    <mergeCell ref="R24:S24"/>
    <mergeCell ref="C23:D23"/>
    <mergeCell ref="N21:O21"/>
    <mergeCell ref="P21:Q21"/>
    <mergeCell ref="R21:S21"/>
    <mergeCell ref="C244:D244"/>
    <mergeCell ref="E244:F244"/>
    <mergeCell ref="G244:H244"/>
    <mergeCell ref="I244:J244"/>
    <mergeCell ref="K244:M244"/>
    <mergeCell ref="N244:O244"/>
    <mergeCell ref="P244:Q244"/>
    <mergeCell ref="R244:S244"/>
    <mergeCell ref="N12:S12"/>
    <mergeCell ref="B13:J13"/>
    <mergeCell ref="K13:M13"/>
    <mergeCell ref="N13:O14"/>
    <mergeCell ref="P13:Q14"/>
    <mergeCell ref="R13:S14"/>
    <mergeCell ref="C14:D14"/>
    <mergeCell ref="E14:F14"/>
    <mergeCell ref="G14:H14"/>
    <mergeCell ref="P15:Q15"/>
    <mergeCell ref="R15:S15"/>
    <mergeCell ref="C16:D16"/>
    <mergeCell ref="E16:F16"/>
    <mergeCell ref="G16:H16"/>
    <mergeCell ref="I16:J16"/>
    <mergeCell ref="C22:D22"/>
    <mergeCell ref="E22:F22"/>
    <mergeCell ref="G22:H22"/>
    <mergeCell ref="I22:J22"/>
    <mergeCell ref="K22:M22"/>
    <mergeCell ref="N22:O22"/>
    <mergeCell ref="P22:Q22"/>
    <mergeCell ref="R22:S22"/>
    <mergeCell ref="C21:D21"/>
    <mergeCell ref="C245:D245"/>
    <mergeCell ref="E245:F245"/>
    <mergeCell ref="G245:H245"/>
    <mergeCell ref="I245:J245"/>
    <mergeCell ref="K245:M245"/>
    <mergeCell ref="N245:O245"/>
    <mergeCell ref="P245:Q245"/>
    <mergeCell ref="R245:S245"/>
    <mergeCell ref="C246:D246"/>
    <mergeCell ref="E246:F246"/>
    <mergeCell ref="G246:H246"/>
    <mergeCell ref="I246:J246"/>
    <mergeCell ref="K246:M246"/>
    <mergeCell ref="N246:O246"/>
    <mergeCell ref="P246:Q246"/>
    <mergeCell ref="R246:S246"/>
    <mergeCell ref="C247:D247"/>
    <mergeCell ref="E247:F247"/>
    <mergeCell ref="G247:H247"/>
    <mergeCell ref="I247:J247"/>
    <mergeCell ref="K247:M247"/>
    <mergeCell ref="N247:O247"/>
    <mergeCell ref="P247:Q247"/>
    <mergeCell ref="R247:S247"/>
    <mergeCell ref="C248:D248"/>
    <mergeCell ref="E248:F248"/>
    <mergeCell ref="G248:H248"/>
    <mergeCell ref="I248:J248"/>
    <mergeCell ref="K248:M248"/>
    <mergeCell ref="N248:O248"/>
    <mergeCell ref="P248:Q248"/>
    <mergeCell ref="R248:S248"/>
    <mergeCell ref="C249:D249"/>
    <mergeCell ref="E249:F249"/>
    <mergeCell ref="G249:H249"/>
    <mergeCell ref="I249:J249"/>
    <mergeCell ref="K249:M249"/>
    <mergeCell ref="N249:O249"/>
    <mergeCell ref="P249:Q249"/>
    <mergeCell ref="R249:S249"/>
    <mergeCell ref="C250:D250"/>
    <mergeCell ref="E250:F250"/>
    <mergeCell ref="G250:H250"/>
    <mergeCell ref="I250:J250"/>
    <mergeCell ref="K250:M250"/>
    <mergeCell ref="N250:O250"/>
    <mergeCell ref="P250:Q250"/>
    <mergeCell ref="R250:S250"/>
    <mergeCell ref="K256:M256"/>
    <mergeCell ref="N256:O256"/>
    <mergeCell ref="P256:Q256"/>
    <mergeCell ref="R256:S256"/>
    <mergeCell ref="C251:D251"/>
    <mergeCell ref="E251:F251"/>
    <mergeCell ref="G251:H251"/>
    <mergeCell ref="I251:J251"/>
    <mergeCell ref="K251:M251"/>
    <mergeCell ref="N251:O251"/>
    <mergeCell ref="P251:Q251"/>
    <mergeCell ref="R251:S251"/>
    <mergeCell ref="C252:D252"/>
    <mergeCell ref="E252:F252"/>
    <mergeCell ref="G252:H252"/>
    <mergeCell ref="I252:J252"/>
    <mergeCell ref="K252:M252"/>
    <mergeCell ref="N252:O252"/>
    <mergeCell ref="P252:Q252"/>
    <mergeCell ref="R252:S252"/>
    <mergeCell ref="C253:D253"/>
    <mergeCell ref="E253:F253"/>
    <mergeCell ref="G253:H253"/>
    <mergeCell ref="I253:J253"/>
    <mergeCell ref="K253:M253"/>
    <mergeCell ref="N253:O253"/>
    <mergeCell ref="P253:Q253"/>
    <mergeCell ref="R253:S253"/>
    <mergeCell ref="C257:D257"/>
    <mergeCell ref="E257:F257"/>
    <mergeCell ref="G257:H257"/>
    <mergeCell ref="I257:J257"/>
    <mergeCell ref="K257:M257"/>
    <mergeCell ref="N257:O257"/>
    <mergeCell ref="P257:Q257"/>
    <mergeCell ref="R257:S257"/>
    <mergeCell ref="A258:M258"/>
    <mergeCell ref="N258:O258"/>
    <mergeCell ref="P258:Q258"/>
    <mergeCell ref="R258:S258"/>
    <mergeCell ref="C254:D254"/>
    <mergeCell ref="E254:F254"/>
    <mergeCell ref="G254:H254"/>
    <mergeCell ref="I254:J254"/>
    <mergeCell ref="K254:M254"/>
    <mergeCell ref="N254:O254"/>
    <mergeCell ref="P254:Q254"/>
    <mergeCell ref="R254:S254"/>
    <mergeCell ref="C255:D255"/>
    <mergeCell ref="E255:F255"/>
    <mergeCell ref="G255:H255"/>
    <mergeCell ref="I255:J255"/>
    <mergeCell ref="K255:M255"/>
    <mergeCell ref="N255:O255"/>
    <mergeCell ref="P255:Q255"/>
    <mergeCell ref="R255:S255"/>
    <mergeCell ref="C256:D256"/>
    <mergeCell ref="E256:F256"/>
    <mergeCell ref="G256:H256"/>
    <mergeCell ref="I256:J25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selection activeCell="S14" sqref="S14"/>
    </sheetView>
  </sheetViews>
  <sheetFormatPr defaultRowHeight="15" x14ac:dyDescent="0.25"/>
  <cols>
    <col min="1" max="1" width="28" customWidth="1"/>
    <col min="5" max="5" width="1.5703125" customWidth="1"/>
    <col min="6" max="7" width="9.140625" hidden="1" customWidth="1"/>
    <col min="14" max="14" width="16.5703125" customWidth="1"/>
    <col min="15" max="15" width="14.140625" customWidth="1"/>
    <col min="16" max="16" width="14.7109375" customWidth="1"/>
  </cols>
  <sheetData>
    <row r="1" spans="1:16" ht="40.5" customHeight="1" x14ac:dyDescent="0.25">
      <c r="A1" s="52" t="s">
        <v>199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15.75" x14ac:dyDescent="0.25">
      <c r="A2" s="9"/>
      <c r="B2" s="9"/>
      <c r="C2" s="9"/>
      <c r="D2" s="9"/>
      <c r="E2" s="9"/>
      <c r="F2" s="9"/>
      <c r="G2" s="9"/>
      <c r="H2" s="9"/>
      <c r="I2" s="10"/>
      <c r="J2" s="10"/>
      <c r="K2" s="10"/>
      <c r="L2" s="10"/>
      <c r="M2" s="10"/>
      <c r="N2" s="10"/>
      <c r="O2" s="11"/>
      <c r="P2" s="11"/>
    </row>
    <row r="3" spans="1:16" x14ac:dyDescent="0.25">
      <c r="A3" s="53" t="s">
        <v>7</v>
      </c>
      <c r="B3" s="53" t="s">
        <v>8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 t="s">
        <v>182</v>
      </c>
      <c r="O3" s="53"/>
      <c r="P3" s="53"/>
    </row>
    <row r="4" spans="1:16" x14ac:dyDescent="0.25">
      <c r="A4" s="53"/>
      <c r="B4" s="53" t="s">
        <v>183</v>
      </c>
      <c r="C4" s="53"/>
      <c r="D4" s="53"/>
      <c r="E4" s="53"/>
      <c r="F4" s="53"/>
      <c r="G4" s="53"/>
      <c r="H4" s="53"/>
      <c r="I4" s="53"/>
      <c r="J4" s="53"/>
      <c r="K4" s="53"/>
      <c r="L4" s="53" t="s">
        <v>184</v>
      </c>
      <c r="M4" s="53"/>
      <c r="N4" s="53"/>
      <c r="O4" s="53"/>
      <c r="P4" s="53"/>
    </row>
    <row r="5" spans="1:16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1:16" ht="56.25" customHeight="1" x14ac:dyDescent="0.25">
      <c r="A6" s="53"/>
      <c r="B6" s="53" t="s">
        <v>185</v>
      </c>
      <c r="C6" s="53"/>
      <c r="D6" s="53"/>
      <c r="E6" s="53"/>
      <c r="F6" s="53"/>
      <c r="G6" s="53"/>
      <c r="H6" s="18" t="s">
        <v>186</v>
      </c>
      <c r="I6" s="18" t="s">
        <v>187</v>
      </c>
      <c r="J6" s="18" t="s">
        <v>188</v>
      </c>
      <c r="K6" s="18" t="s">
        <v>189</v>
      </c>
      <c r="L6" s="53"/>
      <c r="M6" s="53"/>
      <c r="N6" s="18" t="s">
        <v>11</v>
      </c>
      <c r="O6" s="18" t="s">
        <v>12</v>
      </c>
      <c r="P6" s="18" t="s">
        <v>13</v>
      </c>
    </row>
    <row r="7" spans="1:16" x14ac:dyDescent="0.25">
      <c r="A7" s="19">
        <v>1</v>
      </c>
      <c r="B7" s="60">
        <v>2</v>
      </c>
      <c r="C7" s="60"/>
      <c r="D7" s="60"/>
      <c r="E7" s="60"/>
      <c r="F7" s="60"/>
      <c r="G7" s="60"/>
      <c r="H7" s="19">
        <v>3</v>
      </c>
      <c r="I7" s="19">
        <v>4</v>
      </c>
      <c r="J7" s="19">
        <v>5</v>
      </c>
      <c r="K7" s="19">
        <v>6</v>
      </c>
      <c r="L7" s="60">
        <v>7</v>
      </c>
      <c r="M7" s="60"/>
      <c r="N7" s="19">
        <v>8</v>
      </c>
      <c r="O7" s="19">
        <v>9</v>
      </c>
      <c r="P7" s="19">
        <v>10</v>
      </c>
    </row>
    <row r="8" spans="1:16" ht="73.5" customHeight="1" x14ac:dyDescent="0.25">
      <c r="A8" s="13" t="s">
        <v>190</v>
      </c>
      <c r="B8" s="50">
        <v>612</v>
      </c>
      <c r="C8" s="50"/>
      <c r="D8" s="50"/>
      <c r="E8" s="50"/>
      <c r="F8" s="50"/>
      <c r="G8" s="50"/>
      <c r="H8" s="14" t="s">
        <v>23</v>
      </c>
      <c r="I8" s="15" t="s">
        <v>133</v>
      </c>
      <c r="J8" s="15" t="s">
        <v>191</v>
      </c>
      <c r="K8" s="15" t="s">
        <v>192</v>
      </c>
      <c r="L8" s="51">
        <v>510</v>
      </c>
      <c r="M8" s="51"/>
      <c r="N8" s="16">
        <f>-11740966.56-40000-201426.5</f>
        <v>-11982393.060000001</v>
      </c>
      <c r="O8" s="16">
        <v>-8687313.2699999996</v>
      </c>
      <c r="P8" s="16">
        <v>-8718918.3800000008</v>
      </c>
    </row>
    <row r="9" spans="1:16" ht="63" x14ac:dyDescent="0.25">
      <c r="A9" s="13" t="s">
        <v>193</v>
      </c>
      <c r="B9" s="50">
        <v>612</v>
      </c>
      <c r="C9" s="50"/>
      <c r="D9" s="50"/>
      <c r="E9" s="50"/>
      <c r="F9" s="50"/>
      <c r="G9" s="50"/>
      <c r="H9" s="14" t="s">
        <v>23</v>
      </c>
      <c r="I9" s="15" t="s">
        <v>133</v>
      </c>
      <c r="J9" s="15" t="s">
        <v>191</v>
      </c>
      <c r="K9" s="15" t="s">
        <v>192</v>
      </c>
      <c r="L9" s="51">
        <v>610</v>
      </c>
      <c r="M9" s="51"/>
      <c r="N9" s="16">
        <f>12236231.5+40000+201426.5</f>
        <v>12477658</v>
      </c>
      <c r="O9" s="16">
        <v>8687313.2699999996</v>
      </c>
      <c r="P9" s="16">
        <v>8718918.3800000008</v>
      </c>
    </row>
    <row r="10" spans="1:16" ht="15.75" x14ac:dyDescent="0.25">
      <c r="A10" s="48" t="s">
        <v>194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17">
        <f>N8+N9</f>
        <v>495264.93999999948</v>
      </c>
      <c r="O10" s="17">
        <f>O8+O9</f>
        <v>0</v>
      </c>
      <c r="P10" s="17">
        <f>P8+P9</f>
        <v>0</v>
      </c>
    </row>
  </sheetData>
  <mergeCells count="14">
    <mergeCell ref="A1:P1"/>
    <mergeCell ref="A3:A6"/>
    <mergeCell ref="B3:M3"/>
    <mergeCell ref="N3:P5"/>
    <mergeCell ref="B4:K5"/>
    <mergeCell ref="L4:M6"/>
    <mergeCell ref="B6:G6"/>
    <mergeCell ref="A10:M10"/>
    <mergeCell ref="B7:G7"/>
    <mergeCell ref="L7:M7"/>
    <mergeCell ref="B8:G8"/>
    <mergeCell ref="L8:M8"/>
    <mergeCell ref="B9:G9"/>
    <mergeCell ref="L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 1</vt:lpstr>
      <vt:lpstr>БА 2</vt:lpstr>
      <vt:lpstr>ЛБО 1</vt:lpstr>
      <vt:lpstr>ЛБО2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2024-06-28T05:32:27Z</dcterms:modified>
</cp:coreProperties>
</file>