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360" yWindow="105" windowWidth="11385" windowHeight="8535"/>
  </bookViews>
  <sheets>
    <sheet name="источники" sheetId="1" r:id="rId1"/>
  </sheets>
  <definedNames>
    <definedName name="_xlnm.Print_Titles" localSheetId="0">источники!$5:$6</definedName>
    <definedName name="_xlnm.Print_Area" localSheetId="0">источники!$A$1:$L$26</definedName>
  </definedNames>
  <calcPr calcId="152511"/>
</workbook>
</file>

<file path=xl/calcChain.xml><?xml version="1.0" encoding="utf-8"?>
<calcChain xmlns="http://schemas.openxmlformats.org/spreadsheetml/2006/main">
  <c r="J12" i="1" l="1"/>
  <c r="J26" i="1" s="1"/>
  <c r="K12" i="1" l="1"/>
  <c r="L12" i="1" s="1"/>
  <c r="K26" i="1"/>
  <c r="L26" i="1" s="1"/>
</calcChain>
</file>

<file path=xl/sharedStrings.xml><?xml version="1.0" encoding="utf-8"?>
<sst xmlns="http://schemas.openxmlformats.org/spreadsheetml/2006/main" count="187" uniqueCount="57">
  <si>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</si>
  <si>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</si>
  <si>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</si>
  <si>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</si>
  <si>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</si>
  <si>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</si>
  <si>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</si>
  <si>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</si>
  <si>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</si>
  <si>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</si>
  <si>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</si>
  <si>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</si>
  <si>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</si>
  <si>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</si>
  <si>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</si>
  <si>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</si>
  <si>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</si>
  <si>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</si>
  <si>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</si>
  <si>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</si>
  <si>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</si>
  <si>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</si>
  <si>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</si>
  <si>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</si>
  <si>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</si>
  <si>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</si>
  <si>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</si>
  <si>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</si>
  <si>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</si>
  <si>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</si>
  <si>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</si>
  <si>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</si>
  <si>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</si>
  <si>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</si>
  <si>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</si>
  <si>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</si>
  <si>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</si>
  <si>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</si>
  <si>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</si>
  <si>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</si>
  <si>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</si>
  <si>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</si>
  <si>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</si>
  <si>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</si>
  <si>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</si>
  <si>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</si>
  <si>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</si>
  <si>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</si>
  <si>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</si>
  <si>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</si>
  <si>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r>
      <t>Получение</t>
    </r>
    <r>
      <rPr>
        <sz val="14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</si>
  <si>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4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</si>
  <si>
    <t>Утвержденные бюджетные назначения, рублей</t>
  </si>
  <si>
    <t>Исполнено, рублей</t>
  </si>
  <si>
    <t>Неисполненные назначения, рублей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</si>
  <si>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2022 год "                                                                                                                                от ______________ № _____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</si>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</sst>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0" fontId="6" fillId="0" borderId="7" xfId="0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left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tabSelected="1" view="pageBreakPreview" zoomScale="85" zoomScaleNormal="75" zoomScaleSheetLayoutView="85" workbookViewId="0">
      <selection activeCell="N22" sqref="N22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19.85546875" style="8" bestFit="1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51" t="s">
        <v>55</v>
      </c>
      <c r="J1" s="51"/>
      <c r="K1" s="51"/>
      <c r="L1" s="51"/>
      <c r="M1" s="24"/>
    </row>
    <row r="2" spans="1:14" ht="24" customHeight="1" x14ac:dyDescent="0.2">
      <c r="I2" s="51"/>
      <c r="J2" s="51"/>
      <c r="K2" s="51"/>
      <c r="L2" s="51"/>
      <c r="M2" s="24"/>
    </row>
    <row r="3" spans="1:14" ht="24" customHeight="1" x14ac:dyDescent="0.2">
      <c r="I3" s="51"/>
      <c r="J3" s="51"/>
      <c r="K3" s="51"/>
      <c r="L3" s="51"/>
      <c r="M3" s="24"/>
    </row>
    <row r="4" spans="1:14" ht="54" customHeight="1" thickBot="1" x14ac:dyDescent="0.25">
      <c r="A4" s="58" t="s">
        <v>56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25"/>
      <c r="N4" s="3"/>
    </row>
    <row r="5" spans="1:14" ht="45.75" customHeight="1" x14ac:dyDescent="0.2">
      <c r="A5" s="52" t="s">
        <v>44</v>
      </c>
      <c r="B5" s="53"/>
      <c r="C5" s="53"/>
      <c r="D5" s="53"/>
      <c r="E5" s="53"/>
      <c r="F5" s="53"/>
      <c r="G5" s="53"/>
      <c r="H5" s="53"/>
      <c r="I5" s="54" t="s">
        <v>45</v>
      </c>
      <c r="J5" s="56" t="s">
        <v>52</v>
      </c>
      <c r="K5" s="60" t="s">
        <v>53</v>
      </c>
      <c r="L5" s="56" t="s">
        <v>54</v>
      </c>
      <c r="M5" s="26"/>
      <c r="N5" s="32"/>
    </row>
    <row r="6" spans="1:14" ht="291.75" thickBot="1" x14ac:dyDescent="0.25">
      <c r="A6" s="13" t="s">
        <v>47</v>
      </c>
      <c r="B6" s="14" t="s">
        <v>8</v>
      </c>
      <c r="C6" s="14" t="s">
        <v>9</v>
      </c>
      <c r="D6" s="14" t="s">
        <v>10</v>
      </c>
      <c r="E6" s="14" t="s">
        <v>11</v>
      </c>
      <c r="F6" s="14" t="s">
        <v>12</v>
      </c>
      <c r="G6" s="14" t="s">
        <v>34</v>
      </c>
      <c r="H6" s="14" t="s">
        <v>46</v>
      </c>
      <c r="I6" s="55"/>
      <c r="J6" s="57"/>
      <c r="K6" s="61"/>
      <c r="L6" s="57"/>
      <c r="M6" s="26"/>
      <c r="N6" s="32"/>
    </row>
    <row r="7" spans="1:14" s="11" customFormat="1" ht="37.5" hidden="1" x14ac:dyDescent="0.2">
      <c r="A7" s="15" t="s">
        <v>35</v>
      </c>
      <c r="B7" s="16" t="s">
        <v>14</v>
      </c>
      <c r="C7" s="16" t="s">
        <v>13</v>
      </c>
      <c r="D7" s="16" t="s">
        <v>15</v>
      </c>
      <c r="E7" s="16" t="s">
        <v>15</v>
      </c>
      <c r="F7" s="16" t="s">
        <v>15</v>
      </c>
      <c r="G7" s="16" t="s">
        <v>16</v>
      </c>
      <c r="H7" s="16" t="s">
        <v>17</v>
      </c>
      <c r="I7" s="17" t="s">
        <v>36</v>
      </c>
      <c r="J7" s="31"/>
      <c r="K7" s="30"/>
      <c r="L7" s="10"/>
      <c r="M7" s="27"/>
    </row>
    <row r="8" spans="1:14" s="4" customFormat="1" ht="37.5" hidden="1" x14ac:dyDescent="0.2">
      <c r="A8" s="21" t="s">
        <v>35</v>
      </c>
      <c r="B8" s="22" t="s">
        <v>14</v>
      </c>
      <c r="C8" s="22" t="s">
        <v>13</v>
      </c>
      <c r="D8" s="22" t="s">
        <v>15</v>
      </c>
      <c r="E8" s="22" t="s">
        <v>15</v>
      </c>
      <c r="F8" s="22" t="s">
        <v>15</v>
      </c>
      <c r="G8" s="22" t="s">
        <v>16</v>
      </c>
      <c r="H8" s="22" t="s">
        <v>18</v>
      </c>
      <c r="I8" s="33" t="s">
        <v>50</v>
      </c>
      <c r="J8" s="34"/>
      <c r="K8" s="35"/>
      <c r="L8" s="36"/>
      <c r="M8" s="37"/>
    </row>
    <row r="9" spans="1:14" s="4" customFormat="1" ht="56.25" hidden="1" customHeight="1" x14ac:dyDescent="0.2">
      <c r="A9" s="21" t="s">
        <v>35</v>
      </c>
      <c r="B9" s="22" t="s">
        <v>14</v>
      </c>
      <c r="C9" s="22" t="s">
        <v>13</v>
      </c>
      <c r="D9" s="22" t="s">
        <v>15</v>
      </c>
      <c r="E9" s="22" t="s">
        <v>15</v>
      </c>
      <c r="F9" s="22" t="s">
        <v>30</v>
      </c>
      <c r="G9" s="22" t="s">
        <v>16</v>
      </c>
      <c r="H9" s="22" t="s">
        <v>19</v>
      </c>
      <c r="I9" s="23" t="s">
        <v>37</v>
      </c>
      <c r="J9" s="34"/>
      <c r="K9" s="38"/>
      <c r="L9" s="36"/>
      <c r="M9" s="37"/>
      <c r="N9" s="5"/>
    </row>
    <row r="10" spans="1:14" s="40" customFormat="1" ht="75" hidden="1" customHeight="1" x14ac:dyDescent="0.2">
      <c r="A10" s="21" t="s">
        <v>35</v>
      </c>
      <c r="B10" s="22" t="s">
        <v>14</v>
      </c>
      <c r="C10" s="22" t="s">
        <v>13</v>
      </c>
      <c r="D10" s="22" t="s">
        <v>15</v>
      </c>
      <c r="E10" s="22" t="s">
        <v>15</v>
      </c>
      <c r="F10" s="22" t="s">
        <v>15</v>
      </c>
      <c r="G10" s="22" t="s">
        <v>16</v>
      </c>
      <c r="H10" s="22" t="s">
        <v>20</v>
      </c>
      <c r="I10" s="33" t="s">
        <v>51</v>
      </c>
      <c r="J10" s="34"/>
      <c r="K10" s="35"/>
      <c r="L10" s="36"/>
      <c r="M10" s="37"/>
      <c r="N10" s="39"/>
    </row>
    <row r="11" spans="1:14" s="4" customFormat="1" ht="56.25" hidden="1" x14ac:dyDescent="0.2">
      <c r="A11" s="21" t="s">
        <v>35</v>
      </c>
      <c r="B11" s="22" t="s">
        <v>14</v>
      </c>
      <c r="C11" s="22" t="s">
        <v>13</v>
      </c>
      <c r="D11" s="22" t="s">
        <v>15</v>
      </c>
      <c r="E11" s="22" t="s">
        <v>15</v>
      </c>
      <c r="F11" s="22" t="s">
        <v>30</v>
      </c>
      <c r="G11" s="22" t="s">
        <v>16</v>
      </c>
      <c r="H11" s="22" t="s">
        <v>21</v>
      </c>
      <c r="I11" s="23" t="s">
        <v>38</v>
      </c>
      <c r="J11" s="34"/>
      <c r="K11" s="38"/>
      <c r="L11" s="36"/>
      <c r="M11" s="37"/>
    </row>
    <row r="12" spans="1:14" s="11" customFormat="1" ht="51.75" customHeight="1" x14ac:dyDescent="0.2">
      <c r="A12" s="18">
        <v>618</v>
      </c>
      <c r="B12" s="19" t="s">
        <v>14</v>
      </c>
      <c r="C12" s="19" t="s">
        <v>23</v>
      </c>
      <c r="D12" s="19" t="s">
        <v>15</v>
      </c>
      <c r="E12" s="19" t="s">
        <v>15</v>
      </c>
      <c r="F12" s="19" t="s">
        <v>15</v>
      </c>
      <c r="G12" s="19" t="s">
        <v>16</v>
      </c>
      <c r="H12" s="19" t="s">
        <v>17</v>
      </c>
      <c r="I12" s="20" t="s">
        <v>39</v>
      </c>
      <c r="J12" s="41">
        <f>J21+J25</f>
        <v>-259962.63000000082</v>
      </c>
      <c r="K12" s="42">
        <f>K13+K22</f>
        <v>-126638.6099999994</v>
      </c>
      <c r="L12" s="43">
        <f>J12-K12</f>
        <v>-133324.02000000142</v>
      </c>
      <c r="M12" s="28"/>
    </row>
    <row r="13" spans="1:14" s="4" customFormat="1" ht="30.75" customHeight="1" x14ac:dyDescent="0.3">
      <c r="A13" s="21">
        <v>618</v>
      </c>
      <c r="B13" s="22" t="s">
        <v>14</v>
      </c>
      <c r="C13" s="22" t="s">
        <v>23</v>
      </c>
      <c r="D13" s="22" t="s">
        <v>15</v>
      </c>
      <c r="E13" s="22" t="s">
        <v>15</v>
      </c>
      <c r="F13" s="22" t="s">
        <v>15</v>
      </c>
      <c r="G13" s="22" t="s">
        <v>16</v>
      </c>
      <c r="H13" s="22" t="s">
        <v>27</v>
      </c>
      <c r="I13" s="23" t="s">
        <v>3</v>
      </c>
      <c r="J13" s="45">
        <v>-9622717.1600000001</v>
      </c>
      <c r="K13" s="46">
        <v>-9700316.9399999995</v>
      </c>
      <c r="L13" s="47" t="s">
        <v>49</v>
      </c>
      <c r="M13" s="29"/>
    </row>
    <row r="14" spans="1:14" s="4" customFormat="1" ht="1.5" hidden="1" customHeight="1" x14ac:dyDescent="0.3">
      <c r="A14" s="21" t="s">
        <v>22</v>
      </c>
      <c r="B14" s="22" t="s">
        <v>23</v>
      </c>
      <c r="C14" s="22" t="s">
        <v>15</v>
      </c>
      <c r="D14" s="22" t="s">
        <v>15</v>
      </c>
      <c r="E14" s="22" t="s">
        <v>15</v>
      </c>
      <c r="F14" s="22" t="s">
        <v>15</v>
      </c>
      <c r="G14" s="22" t="s">
        <v>16</v>
      </c>
      <c r="H14" s="22" t="s">
        <v>17</v>
      </c>
      <c r="I14" s="23" t="s">
        <v>0</v>
      </c>
      <c r="J14" s="45">
        <v>-9622717.1600000001</v>
      </c>
      <c r="K14" s="46">
        <v>-9700316.9399999995</v>
      </c>
      <c r="L14" s="47"/>
      <c r="M14" s="29"/>
    </row>
    <row r="15" spans="1:14" s="4" customFormat="1" ht="45" hidden="1" customHeight="1" x14ac:dyDescent="0.3">
      <c r="A15" s="21" t="s">
        <v>22</v>
      </c>
      <c r="B15" s="22" t="s">
        <v>23</v>
      </c>
      <c r="C15" s="22" t="s">
        <v>15</v>
      </c>
      <c r="D15" s="22" t="s">
        <v>15</v>
      </c>
      <c r="E15" s="22" t="s">
        <v>15</v>
      </c>
      <c r="F15" s="22" t="s">
        <v>15</v>
      </c>
      <c r="G15" s="22" t="s">
        <v>16</v>
      </c>
      <c r="H15" s="22" t="s">
        <v>24</v>
      </c>
      <c r="I15" s="23" t="s">
        <v>1</v>
      </c>
      <c r="J15" s="45">
        <v>-9622717.1600000001</v>
      </c>
      <c r="K15" s="46">
        <v>-9700316.9399999995</v>
      </c>
      <c r="L15" s="47"/>
      <c r="M15" s="29"/>
    </row>
    <row r="16" spans="1:14" s="4" customFormat="1" ht="54" hidden="1" customHeight="1" x14ac:dyDescent="0.3">
      <c r="A16" s="21" t="s">
        <v>22</v>
      </c>
      <c r="B16" s="22" t="s">
        <v>23</v>
      </c>
      <c r="C16" s="22" t="s">
        <v>15</v>
      </c>
      <c r="D16" s="22" t="s">
        <v>15</v>
      </c>
      <c r="E16" s="22" t="s">
        <v>15</v>
      </c>
      <c r="F16" s="22" t="s">
        <v>13</v>
      </c>
      <c r="G16" s="22" t="s">
        <v>16</v>
      </c>
      <c r="H16" s="22" t="s">
        <v>24</v>
      </c>
      <c r="I16" s="23" t="s">
        <v>2</v>
      </c>
      <c r="J16" s="45">
        <v>-9622717.1600000001</v>
      </c>
      <c r="K16" s="46">
        <v>-9700316.9399999995</v>
      </c>
      <c r="L16" s="47"/>
      <c r="M16" s="29"/>
      <c r="N16" s="5"/>
    </row>
    <row r="17" spans="1:14" s="40" customFormat="1" ht="131.25" hidden="1" customHeight="1" x14ac:dyDescent="0.3">
      <c r="A17" s="21" t="s">
        <v>22</v>
      </c>
      <c r="B17" s="22" t="s">
        <v>25</v>
      </c>
      <c r="C17" s="22" t="s">
        <v>14</v>
      </c>
      <c r="D17" s="22" t="s">
        <v>13</v>
      </c>
      <c r="E17" s="22" t="s">
        <v>15</v>
      </c>
      <c r="F17" s="22" t="s">
        <v>15</v>
      </c>
      <c r="G17" s="22" t="s">
        <v>16</v>
      </c>
      <c r="H17" s="22" t="s">
        <v>26</v>
      </c>
      <c r="I17" s="23" t="s">
        <v>31</v>
      </c>
      <c r="J17" s="45">
        <v>-9622717.1600000001</v>
      </c>
      <c r="K17" s="46">
        <v>-9700316.9399999995</v>
      </c>
      <c r="L17" s="47"/>
      <c r="M17" s="29"/>
    </row>
    <row r="18" spans="1:14" s="40" customFormat="1" ht="150" hidden="1" customHeight="1" x14ac:dyDescent="0.3">
      <c r="A18" s="21" t="s">
        <v>22</v>
      </c>
      <c r="B18" s="22" t="s">
        <v>25</v>
      </c>
      <c r="C18" s="22" t="s">
        <v>14</v>
      </c>
      <c r="D18" s="22" t="s">
        <v>13</v>
      </c>
      <c r="E18" s="22" t="s">
        <v>15</v>
      </c>
      <c r="F18" s="22" t="s">
        <v>30</v>
      </c>
      <c r="G18" s="22" t="s">
        <v>16</v>
      </c>
      <c r="H18" s="22" t="s">
        <v>26</v>
      </c>
      <c r="I18" s="23" t="s">
        <v>32</v>
      </c>
      <c r="J18" s="45">
        <v>-9622717.1600000001</v>
      </c>
      <c r="K18" s="46">
        <v>-9700316.9399999995</v>
      </c>
      <c r="L18" s="47"/>
      <c r="M18" s="29"/>
    </row>
    <row r="19" spans="1:14" s="4" customFormat="1" ht="22.5" customHeight="1" x14ac:dyDescent="0.3">
      <c r="A19" s="21">
        <v>618</v>
      </c>
      <c r="B19" s="22" t="s">
        <v>14</v>
      </c>
      <c r="C19" s="22" t="s">
        <v>23</v>
      </c>
      <c r="D19" s="22" t="s">
        <v>13</v>
      </c>
      <c r="E19" s="22" t="s">
        <v>15</v>
      </c>
      <c r="F19" s="22" t="s">
        <v>15</v>
      </c>
      <c r="G19" s="22" t="s">
        <v>16</v>
      </c>
      <c r="H19" s="22" t="s">
        <v>27</v>
      </c>
      <c r="I19" s="23" t="s">
        <v>4</v>
      </c>
      <c r="J19" s="45">
        <v>-9622717.1600000001</v>
      </c>
      <c r="K19" s="46">
        <v>-9700316.9399999995</v>
      </c>
      <c r="L19" s="47" t="s">
        <v>49</v>
      </c>
      <c r="M19" s="29"/>
      <c r="N19" s="5"/>
    </row>
    <row r="20" spans="1:14" s="4" customFormat="1" ht="39" customHeight="1" x14ac:dyDescent="0.3">
      <c r="A20" s="21">
        <v>618</v>
      </c>
      <c r="B20" s="22" t="s">
        <v>14</v>
      </c>
      <c r="C20" s="22" t="s">
        <v>23</v>
      </c>
      <c r="D20" s="22" t="s">
        <v>13</v>
      </c>
      <c r="E20" s="22" t="s">
        <v>14</v>
      </c>
      <c r="F20" s="22" t="s">
        <v>15</v>
      </c>
      <c r="G20" s="22" t="s">
        <v>16</v>
      </c>
      <c r="H20" s="22" t="s">
        <v>33</v>
      </c>
      <c r="I20" s="23" t="s">
        <v>40</v>
      </c>
      <c r="J20" s="45">
        <v>-9622717.1600000001</v>
      </c>
      <c r="K20" s="46">
        <v>-9700316.9399999995</v>
      </c>
      <c r="L20" s="47" t="s">
        <v>49</v>
      </c>
      <c r="M20" s="29"/>
      <c r="N20" s="5"/>
    </row>
    <row r="21" spans="1:14" s="4" customFormat="1" ht="39" customHeight="1" x14ac:dyDescent="0.3">
      <c r="A21" s="21">
        <v>618</v>
      </c>
      <c r="B21" s="22" t="s">
        <v>14</v>
      </c>
      <c r="C21" s="22" t="s">
        <v>23</v>
      </c>
      <c r="D21" s="22" t="s">
        <v>13</v>
      </c>
      <c r="E21" s="22" t="s">
        <v>14</v>
      </c>
      <c r="F21" s="22" t="s">
        <v>30</v>
      </c>
      <c r="G21" s="22" t="s">
        <v>16</v>
      </c>
      <c r="H21" s="22" t="s">
        <v>33</v>
      </c>
      <c r="I21" s="23" t="s">
        <v>41</v>
      </c>
      <c r="J21" s="45">
        <v>-9622717.1600000001</v>
      </c>
      <c r="K21" s="46">
        <v>-9700316.9399999995</v>
      </c>
      <c r="L21" s="47" t="s">
        <v>49</v>
      </c>
      <c r="M21" s="29"/>
      <c r="N21" s="5"/>
    </row>
    <row r="22" spans="1:14" s="4" customFormat="1" x14ac:dyDescent="0.3">
      <c r="A22" s="21">
        <v>618</v>
      </c>
      <c r="B22" s="22" t="s">
        <v>14</v>
      </c>
      <c r="C22" s="22" t="s">
        <v>23</v>
      </c>
      <c r="D22" s="22" t="s">
        <v>15</v>
      </c>
      <c r="E22" s="22" t="s">
        <v>15</v>
      </c>
      <c r="F22" s="22" t="s">
        <v>15</v>
      </c>
      <c r="G22" s="22" t="s">
        <v>16</v>
      </c>
      <c r="H22" s="22" t="s">
        <v>28</v>
      </c>
      <c r="I22" s="23" t="s">
        <v>42</v>
      </c>
      <c r="J22" s="45">
        <v>9362754.5299999993</v>
      </c>
      <c r="K22" s="46">
        <v>9573678.3300000001</v>
      </c>
      <c r="L22" s="47" t="s">
        <v>49</v>
      </c>
      <c r="M22" s="29"/>
      <c r="N22" s="5"/>
    </row>
    <row r="23" spans="1:14" s="4" customFormat="1" ht="21.75" customHeight="1" x14ac:dyDescent="0.3">
      <c r="A23" s="21">
        <v>618</v>
      </c>
      <c r="B23" s="22" t="s">
        <v>14</v>
      </c>
      <c r="C23" s="22" t="s">
        <v>23</v>
      </c>
      <c r="D23" s="22" t="s">
        <v>13</v>
      </c>
      <c r="E23" s="22" t="s">
        <v>15</v>
      </c>
      <c r="F23" s="22" t="s">
        <v>15</v>
      </c>
      <c r="G23" s="22" t="s">
        <v>16</v>
      </c>
      <c r="H23" s="22" t="s">
        <v>28</v>
      </c>
      <c r="I23" s="23" t="s">
        <v>5</v>
      </c>
      <c r="J23" s="45">
        <v>9362754.5299999993</v>
      </c>
      <c r="K23" s="46">
        <v>9573678.3300000001</v>
      </c>
      <c r="L23" s="47" t="s">
        <v>49</v>
      </c>
      <c r="M23" s="29"/>
    </row>
    <row r="24" spans="1:14" s="4" customFormat="1" ht="37.5" x14ac:dyDescent="0.3">
      <c r="A24" s="21">
        <v>618</v>
      </c>
      <c r="B24" s="22" t="s">
        <v>14</v>
      </c>
      <c r="C24" s="22" t="s">
        <v>23</v>
      </c>
      <c r="D24" s="22" t="s">
        <v>13</v>
      </c>
      <c r="E24" s="22" t="s">
        <v>14</v>
      </c>
      <c r="F24" s="22" t="s">
        <v>15</v>
      </c>
      <c r="G24" s="22" t="s">
        <v>16</v>
      </c>
      <c r="H24" s="22" t="s">
        <v>29</v>
      </c>
      <c r="I24" s="23" t="s">
        <v>6</v>
      </c>
      <c r="J24" s="45">
        <v>9362754.5299999993</v>
      </c>
      <c r="K24" s="46">
        <v>9573678.3300000001</v>
      </c>
      <c r="L24" s="47" t="s">
        <v>49</v>
      </c>
      <c r="M24" s="29"/>
    </row>
    <row r="25" spans="1:14" s="4" customFormat="1" ht="37.5" customHeight="1" x14ac:dyDescent="0.3">
      <c r="A25" s="21">
        <v>618</v>
      </c>
      <c r="B25" s="22" t="s">
        <v>14</v>
      </c>
      <c r="C25" s="22" t="s">
        <v>23</v>
      </c>
      <c r="D25" s="22" t="s">
        <v>13</v>
      </c>
      <c r="E25" s="22" t="s">
        <v>14</v>
      </c>
      <c r="F25" s="22" t="s">
        <v>30</v>
      </c>
      <c r="G25" s="22" t="s">
        <v>16</v>
      </c>
      <c r="H25" s="22" t="s">
        <v>29</v>
      </c>
      <c r="I25" s="23" t="s">
        <v>43</v>
      </c>
      <c r="J25" s="45">
        <v>9362754.5299999993</v>
      </c>
      <c r="K25" s="46">
        <v>9573678.3300000001</v>
      </c>
      <c r="L25" s="47" t="s">
        <v>49</v>
      </c>
      <c r="M25" s="29"/>
      <c r="N25" s="5"/>
    </row>
    <row r="26" spans="1:14" s="11" customFormat="1" ht="19.5" thickBot="1" x14ac:dyDescent="0.25">
      <c r="A26" s="48" t="s">
        <v>48</v>
      </c>
      <c r="B26" s="49"/>
      <c r="C26" s="49"/>
      <c r="D26" s="49"/>
      <c r="E26" s="49"/>
      <c r="F26" s="49"/>
      <c r="G26" s="49"/>
      <c r="H26" s="49"/>
      <c r="I26" s="50"/>
      <c r="J26" s="41">
        <f>J12</f>
        <v>-259962.63000000082</v>
      </c>
      <c r="K26" s="42">
        <f>K13+K22</f>
        <v>-126638.6099999994</v>
      </c>
      <c r="L26" s="44">
        <f>J26-K26</f>
        <v>-133324.02000000142</v>
      </c>
      <c r="M26" s="28"/>
      <c r="N26" s="12"/>
    </row>
    <row r="27" spans="1:14" s="4" customFormat="1" x14ac:dyDescent="0.2">
      <c r="A27" s="6"/>
      <c r="B27" s="7"/>
      <c r="C27" s="7"/>
      <c r="D27" s="7"/>
      <c r="E27" s="7"/>
      <c r="F27" s="7"/>
      <c r="G27" s="7"/>
      <c r="H27" s="7"/>
      <c r="I27" s="4" t="s">
        <v>7</v>
      </c>
      <c r="L27" s="9"/>
      <c r="M27" s="9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  <c r="N29" s="5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7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I37" s="5"/>
      <c r="J37" s="5"/>
      <c r="K37" s="5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</sheetData>
  <mergeCells count="8">
    <mergeCell ref="A26:I26"/>
    <mergeCell ref="I1:L3"/>
    <mergeCell ref="A5:H5"/>
    <mergeCell ref="I5:I6"/>
    <mergeCell ref="L5:L6"/>
    <mergeCell ref="A4:L4"/>
    <mergeCell ref="J5:J6"/>
    <mergeCell ref="K5:K6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2023-03-16T05:36:41Z</dcterms:modified>
</cp:coreProperties>
</file>