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Я ОБ УТВЕРЖДЕНИЯ ОТЧЕТА ЗА 2023 г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источники!$6:$7</definedName>
    <definedName name="_xlnm.Print_Area" localSheetId="0">источники!$A$1:$L$27</definedName>
  </definedNames>
  <calcPr calcId="152511"/>
</workbook>
</file>

<file path=xl/calcChain.xml><?xml version="1.0" encoding="utf-8"?>
<calcChain xmlns="http://schemas.openxmlformats.org/spreadsheetml/2006/main">
  <c r="K21" i="1" l="1"/>
  <c r="K20" i="1" s="1"/>
  <c r="K14" i="1" s="1"/>
  <c r="J21" i="1"/>
  <c r="J20" i="1" s="1"/>
  <c r="J14" i="1" s="1"/>
  <c r="K25" i="1"/>
  <c r="K24" i="1" s="1"/>
  <c r="K23" i="1" s="1"/>
  <c r="J25" i="1"/>
  <c r="J24" i="1" s="1"/>
  <c r="J23" i="1" s="1"/>
  <c r="J13" i="1" l="1"/>
  <c r="J27" i="1" s="1"/>
  <c r="K13" i="1" l="1"/>
  <c r="L13" i="1" s="1"/>
  <c r="K27" i="1"/>
  <c r="L27" i="1" s="1"/>
</calcChain>
</file>

<file path=xl/sharedStrings.xml><?xml version="1.0" encoding="utf-8"?>
<sst xmlns="http://schemas.openxmlformats.org/spreadsheetml/2006/main" count="188" uniqueCount="58">
  <si>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</si>
  <si>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</si>
  <si>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</si>
  <si>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</si>
  <si>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</si>
  <si>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</si>
  <si>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</si>
  <si>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</si>
  <si>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</si>
  <si>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</si>
  <si>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</si>
  <si>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</si>
  <si>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</si>
  <si>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</si>
  <si>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</si>
  <si>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</si>
  <si>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</si>
  <si>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</si>
  <si>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</si>
  <si>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</si>
  <si>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</si>
  <si>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</si>
  <si>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</si>
  <si>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</si>
  <si>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</si>
  <si>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</si>
  <si>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</si>
  <si>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</si>
  <si>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</si>
  <si>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</si>
  <si>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</si>
  <si>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</si>
  <si>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</si>
  <si>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</si>
  <si>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</si>
  <si>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</si>
  <si>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</si>
  <si>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</si>
  <si>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</si>
  <si>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</si>
  <si>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</si>
  <si>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</si>
  <si>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</si>
  <si>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</si>
  <si>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</si>
  <si>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</si>
  <si>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</si>
  <si>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</si>
  <si>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</si>
  <si>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</si>
  <si>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</si>
  <si>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</si>
  <si>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2023 год</t>
  </si>
  <si>
    <t>Утвержденные бюджетные назначения</t>
  </si>
  <si>
    <t>Исполнено</t>
  </si>
  <si>
    <t>Неисполненные назначения</t>
  </si>
  <si>
    <t>единица измерения: руб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</si>
  <si>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2023 год "                                                                                                                                           от 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</si>
</sst>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5"/>
  <sheetViews>
    <sheetView tabSelected="1" view="pageBreakPreview" zoomScale="85" zoomScaleNormal="75" zoomScaleSheetLayoutView="85" workbookViewId="0">
      <selection activeCell="J6" sqref="J6:J7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24" style="8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60" t="s">
        <v>57</v>
      </c>
      <c r="J1" s="60"/>
      <c r="K1" s="60"/>
      <c r="L1" s="60"/>
      <c r="M1" s="24"/>
    </row>
    <row r="2" spans="1:14" ht="24" customHeight="1" x14ac:dyDescent="0.2">
      <c r="I2" s="60"/>
      <c r="J2" s="60"/>
      <c r="K2" s="60"/>
      <c r="L2" s="60"/>
      <c r="M2" s="24"/>
    </row>
    <row r="3" spans="1:14" ht="24" customHeight="1" x14ac:dyDescent="0.2">
      <c r="I3" s="60"/>
      <c r="J3" s="60"/>
      <c r="K3" s="60"/>
      <c r="L3" s="60"/>
      <c r="M3" s="24"/>
    </row>
    <row r="4" spans="1:14" ht="54" customHeight="1" x14ac:dyDescent="0.2">
      <c r="A4" s="57" t="s">
        <v>52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25"/>
      <c r="N4" s="3"/>
    </row>
    <row r="5" spans="1:14" ht="27" customHeight="1" thickBo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59" t="s">
        <v>56</v>
      </c>
      <c r="M5" s="25"/>
      <c r="N5" s="3"/>
    </row>
    <row r="6" spans="1:14" ht="45.75" customHeight="1" x14ac:dyDescent="0.2">
      <c r="A6" s="53" t="s">
        <v>44</v>
      </c>
      <c r="B6" s="54"/>
      <c r="C6" s="54"/>
      <c r="D6" s="54"/>
      <c r="E6" s="54"/>
      <c r="F6" s="54"/>
      <c r="G6" s="54"/>
      <c r="H6" s="54"/>
      <c r="I6" s="55" t="s">
        <v>45</v>
      </c>
      <c r="J6" s="61" t="s">
        <v>53</v>
      </c>
      <c r="K6" s="62" t="s">
        <v>54</v>
      </c>
      <c r="L6" s="61" t="s">
        <v>55</v>
      </c>
      <c r="M6" s="26"/>
      <c r="N6" s="32"/>
    </row>
    <row r="7" spans="1:14" ht="291.75" thickBot="1" x14ac:dyDescent="0.25">
      <c r="A7" s="13" t="s">
        <v>47</v>
      </c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14" t="s">
        <v>34</v>
      </c>
      <c r="H7" s="14" t="s">
        <v>46</v>
      </c>
      <c r="I7" s="56"/>
      <c r="J7" s="63"/>
      <c r="K7" s="64"/>
      <c r="L7" s="63"/>
      <c r="M7" s="26"/>
      <c r="N7" s="32"/>
    </row>
    <row r="8" spans="1:14" s="11" customFormat="1" ht="37.5" hidden="1" x14ac:dyDescent="0.2">
      <c r="A8" s="15" t="s">
        <v>35</v>
      </c>
      <c r="B8" s="16" t="s">
        <v>14</v>
      </c>
      <c r="C8" s="16" t="s">
        <v>13</v>
      </c>
      <c r="D8" s="16" t="s">
        <v>15</v>
      </c>
      <c r="E8" s="16" t="s">
        <v>15</v>
      </c>
      <c r="F8" s="16" t="s">
        <v>15</v>
      </c>
      <c r="G8" s="16" t="s">
        <v>16</v>
      </c>
      <c r="H8" s="16" t="s">
        <v>17</v>
      </c>
      <c r="I8" s="17" t="s">
        <v>36</v>
      </c>
      <c r="J8" s="31"/>
      <c r="K8" s="30"/>
      <c r="L8" s="10"/>
      <c r="M8" s="27"/>
    </row>
    <row r="9" spans="1:14" s="4" customFormat="1" ht="37.5" hidden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15</v>
      </c>
      <c r="G9" s="22" t="s">
        <v>16</v>
      </c>
      <c r="H9" s="22" t="s">
        <v>18</v>
      </c>
      <c r="I9" s="33" t="s">
        <v>50</v>
      </c>
      <c r="J9" s="34"/>
      <c r="K9" s="35"/>
      <c r="L9" s="36"/>
      <c r="M9" s="37"/>
    </row>
    <row r="10" spans="1:14" s="4" customFormat="1" ht="56.2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30</v>
      </c>
      <c r="G10" s="22" t="s">
        <v>16</v>
      </c>
      <c r="H10" s="22" t="s">
        <v>19</v>
      </c>
      <c r="I10" s="23" t="s">
        <v>37</v>
      </c>
      <c r="J10" s="34"/>
      <c r="K10" s="38"/>
      <c r="L10" s="36"/>
      <c r="M10" s="37"/>
      <c r="N10" s="5"/>
    </row>
    <row r="11" spans="1:14" s="40" customFormat="1" ht="75" hidden="1" customHeight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15</v>
      </c>
      <c r="G11" s="22" t="s">
        <v>16</v>
      </c>
      <c r="H11" s="22" t="s">
        <v>20</v>
      </c>
      <c r="I11" s="33" t="s">
        <v>51</v>
      </c>
      <c r="J11" s="34"/>
      <c r="K11" s="35"/>
      <c r="L11" s="36"/>
      <c r="M11" s="37"/>
      <c r="N11" s="39"/>
    </row>
    <row r="12" spans="1:14" s="4" customFormat="1" ht="56.25" hidden="1" x14ac:dyDescent="0.2">
      <c r="A12" s="21" t="s">
        <v>35</v>
      </c>
      <c r="B12" s="22" t="s">
        <v>14</v>
      </c>
      <c r="C12" s="22" t="s">
        <v>13</v>
      </c>
      <c r="D12" s="22" t="s">
        <v>15</v>
      </c>
      <c r="E12" s="22" t="s">
        <v>15</v>
      </c>
      <c r="F12" s="22" t="s">
        <v>30</v>
      </c>
      <c r="G12" s="22" t="s">
        <v>16</v>
      </c>
      <c r="H12" s="22" t="s">
        <v>21</v>
      </c>
      <c r="I12" s="23" t="s">
        <v>38</v>
      </c>
      <c r="J12" s="34"/>
      <c r="K12" s="38"/>
      <c r="L12" s="36"/>
      <c r="M12" s="37"/>
    </row>
    <row r="13" spans="1:14" s="11" customFormat="1" ht="51.75" customHeight="1" x14ac:dyDescent="0.2">
      <c r="A13" s="18">
        <v>618</v>
      </c>
      <c r="B13" s="19" t="s">
        <v>14</v>
      </c>
      <c r="C13" s="19" t="s">
        <v>23</v>
      </c>
      <c r="D13" s="19" t="s">
        <v>15</v>
      </c>
      <c r="E13" s="19" t="s">
        <v>15</v>
      </c>
      <c r="F13" s="19" t="s">
        <v>15</v>
      </c>
      <c r="G13" s="19" t="s">
        <v>16</v>
      </c>
      <c r="H13" s="19" t="s">
        <v>17</v>
      </c>
      <c r="I13" s="20" t="s">
        <v>39</v>
      </c>
      <c r="J13" s="41">
        <f>J22+J26</f>
        <v>463902.16000000015</v>
      </c>
      <c r="K13" s="42">
        <f>K14+K23</f>
        <v>-59419.690000001341</v>
      </c>
      <c r="L13" s="43">
        <f>J13-K13</f>
        <v>523321.85000000149</v>
      </c>
      <c r="M13" s="28"/>
    </row>
    <row r="14" spans="1:14" s="4" customFormat="1" ht="30.75" customHeight="1" x14ac:dyDescent="0.3">
      <c r="A14" s="21">
        <v>618</v>
      </c>
      <c r="B14" s="22" t="s">
        <v>14</v>
      </c>
      <c r="C14" s="22" t="s">
        <v>23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27</v>
      </c>
      <c r="I14" s="23" t="s">
        <v>3</v>
      </c>
      <c r="J14" s="45">
        <f>J20</f>
        <v>-18147556.23</v>
      </c>
      <c r="K14" s="46">
        <f>K20</f>
        <v>-18341061.370000001</v>
      </c>
      <c r="L14" s="47" t="s">
        <v>49</v>
      </c>
      <c r="M14" s="29"/>
    </row>
    <row r="15" spans="1:14" s="4" customFormat="1" ht="1.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17</v>
      </c>
      <c r="I15" s="23" t="s">
        <v>0</v>
      </c>
      <c r="J15" s="45">
        <v>-9622717.1600000001</v>
      </c>
      <c r="K15" s="46">
        <v>-9700316.9399999995</v>
      </c>
      <c r="L15" s="47"/>
      <c r="M15" s="29"/>
    </row>
    <row r="16" spans="1:14" s="4" customFormat="1" ht="45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15</v>
      </c>
      <c r="G16" s="22" t="s">
        <v>16</v>
      </c>
      <c r="H16" s="22" t="s">
        <v>24</v>
      </c>
      <c r="I16" s="23" t="s">
        <v>1</v>
      </c>
      <c r="J16" s="45">
        <v>-9622717.1600000001</v>
      </c>
      <c r="K16" s="46">
        <v>-9700316.9399999995</v>
      </c>
      <c r="L16" s="47"/>
      <c r="M16" s="29"/>
    </row>
    <row r="17" spans="1:14" s="4" customFormat="1" ht="54" hidden="1" customHeight="1" x14ac:dyDescent="0.3">
      <c r="A17" s="21" t="s">
        <v>22</v>
      </c>
      <c r="B17" s="22" t="s">
        <v>23</v>
      </c>
      <c r="C17" s="22" t="s">
        <v>15</v>
      </c>
      <c r="D17" s="22" t="s">
        <v>15</v>
      </c>
      <c r="E17" s="22" t="s">
        <v>15</v>
      </c>
      <c r="F17" s="22" t="s">
        <v>13</v>
      </c>
      <c r="G17" s="22" t="s">
        <v>16</v>
      </c>
      <c r="H17" s="22" t="s">
        <v>24</v>
      </c>
      <c r="I17" s="23" t="s">
        <v>2</v>
      </c>
      <c r="J17" s="45">
        <v>-9622717.1600000001</v>
      </c>
      <c r="K17" s="46">
        <v>-9700316.9399999995</v>
      </c>
      <c r="L17" s="47"/>
      <c r="M17" s="29"/>
      <c r="N17" s="5"/>
    </row>
    <row r="18" spans="1:14" s="40" customFormat="1" ht="131.25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15</v>
      </c>
      <c r="G18" s="22" t="s">
        <v>16</v>
      </c>
      <c r="H18" s="22" t="s">
        <v>26</v>
      </c>
      <c r="I18" s="23" t="s">
        <v>31</v>
      </c>
      <c r="J18" s="45">
        <v>-9622717.1600000001</v>
      </c>
      <c r="K18" s="46">
        <v>-9700316.9399999995</v>
      </c>
      <c r="L18" s="47"/>
      <c r="M18" s="29"/>
    </row>
    <row r="19" spans="1:14" s="40" customFormat="1" ht="150" hidden="1" customHeight="1" x14ac:dyDescent="0.3">
      <c r="A19" s="21" t="s">
        <v>22</v>
      </c>
      <c r="B19" s="22" t="s">
        <v>25</v>
      </c>
      <c r="C19" s="22" t="s">
        <v>14</v>
      </c>
      <c r="D19" s="22" t="s">
        <v>13</v>
      </c>
      <c r="E19" s="22" t="s">
        <v>15</v>
      </c>
      <c r="F19" s="22" t="s">
        <v>30</v>
      </c>
      <c r="G19" s="22" t="s">
        <v>16</v>
      </c>
      <c r="H19" s="22" t="s">
        <v>26</v>
      </c>
      <c r="I19" s="23" t="s">
        <v>32</v>
      </c>
      <c r="J19" s="45">
        <v>-9622717.1600000001</v>
      </c>
      <c r="K19" s="46">
        <v>-9700316.9399999995</v>
      </c>
      <c r="L19" s="47"/>
      <c r="M19" s="29"/>
    </row>
    <row r="20" spans="1:14" s="4" customFormat="1" ht="22.5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15</v>
      </c>
      <c r="F20" s="22" t="s">
        <v>15</v>
      </c>
      <c r="G20" s="22" t="s">
        <v>16</v>
      </c>
      <c r="H20" s="22" t="s">
        <v>27</v>
      </c>
      <c r="I20" s="23" t="s">
        <v>4</v>
      </c>
      <c r="J20" s="45">
        <f>J21</f>
        <v>-18147556.23</v>
      </c>
      <c r="K20" s="46">
        <f>K21</f>
        <v>-18341061.370000001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15</v>
      </c>
      <c r="G21" s="22" t="s">
        <v>16</v>
      </c>
      <c r="H21" s="22" t="s">
        <v>33</v>
      </c>
      <c r="I21" s="23" t="s">
        <v>40</v>
      </c>
      <c r="J21" s="45">
        <f>J22</f>
        <v>-18147556.23</v>
      </c>
      <c r="K21" s="46">
        <f>K22</f>
        <v>-18341061.370000001</v>
      </c>
      <c r="L21" s="47" t="s">
        <v>49</v>
      </c>
      <c r="M21" s="29"/>
      <c r="N21" s="5"/>
    </row>
    <row r="22" spans="1:14" s="4" customFormat="1" ht="39" customHeight="1" x14ac:dyDescent="0.3">
      <c r="A22" s="21">
        <v>618</v>
      </c>
      <c r="B22" s="22" t="s">
        <v>14</v>
      </c>
      <c r="C22" s="22" t="s">
        <v>23</v>
      </c>
      <c r="D22" s="22" t="s">
        <v>13</v>
      </c>
      <c r="E22" s="22" t="s">
        <v>14</v>
      </c>
      <c r="F22" s="22" t="s">
        <v>30</v>
      </c>
      <c r="G22" s="22" t="s">
        <v>16</v>
      </c>
      <c r="H22" s="22" t="s">
        <v>33</v>
      </c>
      <c r="I22" s="23" t="s">
        <v>41</v>
      </c>
      <c r="J22" s="45">
        <v>-18147556.23</v>
      </c>
      <c r="K22" s="46">
        <v>-18341061.370000001</v>
      </c>
      <c r="L22" s="47" t="s">
        <v>49</v>
      </c>
      <c r="M22" s="29"/>
      <c r="N22" s="5"/>
    </row>
    <row r="23" spans="1:14" s="4" customFormat="1" x14ac:dyDescent="0.3">
      <c r="A23" s="21">
        <v>618</v>
      </c>
      <c r="B23" s="22" t="s">
        <v>14</v>
      </c>
      <c r="C23" s="22" t="s">
        <v>23</v>
      </c>
      <c r="D23" s="22" t="s">
        <v>15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42</v>
      </c>
      <c r="J23" s="45">
        <f t="shared" ref="J23:K25" si="0">J24</f>
        <v>18611458.390000001</v>
      </c>
      <c r="K23" s="46">
        <f t="shared" si="0"/>
        <v>18281641.68</v>
      </c>
      <c r="L23" s="47" t="s">
        <v>49</v>
      </c>
      <c r="M23" s="29"/>
      <c r="N23" s="5"/>
    </row>
    <row r="24" spans="1:14" s="4" customFormat="1" ht="21.75" customHeight="1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15</v>
      </c>
      <c r="F24" s="22" t="s">
        <v>15</v>
      </c>
      <c r="G24" s="22" t="s">
        <v>16</v>
      </c>
      <c r="H24" s="22" t="s">
        <v>28</v>
      </c>
      <c r="I24" s="23" t="s">
        <v>5</v>
      </c>
      <c r="J24" s="45">
        <f t="shared" si="0"/>
        <v>18611458.390000001</v>
      </c>
      <c r="K24" s="46">
        <f t="shared" si="0"/>
        <v>18281641.68</v>
      </c>
      <c r="L24" s="47" t="s">
        <v>49</v>
      </c>
      <c r="M24" s="29"/>
    </row>
    <row r="25" spans="1:14" s="4" customFormat="1" ht="37.5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15</v>
      </c>
      <c r="G25" s="22" t="s">
        <v>16</v>
      </c>
      <c r="H25" s="22" t="s">
        <v>29</v>
      </c>
      <c r="I25" s="23" t="s">
        <v>6</v>
      </c>
      <c r="J25" s="45">
        <f t="shared" si="0"/>
        <v>18611458.390000001</v>
      </c>
      <c r="K25" s="46">
        <f t="shared" si="0"/>
        <v>18281641.68</v>
      </c>
      <c r="L25" s="47" t="s">
        <v>49</v>
      </c>
      <c r="M25" s="29"/>
    </row>
    <row r="26" spans="1:14" s="4" customFormat="1" ht="37.5" customHeight="1" x14ac:dyDescent="0.3">
      <c r="A26" s="21">
        <v>618</v>
      </c>
      <c r="B26" s="22" t="s">
        <v>14</v>
      </c>
      <c r="C26" s="22" t="s">
        <v>23</v>
      </c>
      <c r="D26" s="22" t="s">
        <v>13</v>
      </c>
      <c r="E26" s="22" t="s">
        <v>14</v>
      </c>
      <c r="F26" s="22" t="s">
        <v>30</v>
      </c>
      <c r="G26" s="22" t="s">
        <v>16</v>
      </c>
      <c r="H26" s="22" t="s">
        <v>29</v>
      </c>
      <c r="I26" s="23" t="s">
        <v>43</v>
      </c>
      <c r="J26" s="45">
        <v>18611458.390000001</v>
      </c>
      <c r="K26" s="46">
        <v>18281641.68</v>
      </c>
      <c r="L26" s="47" t="s">
        <v>49</v>
      </c>
      <c r="M26" s="29"/>
      <c r="N26" s="5"/>
    </row>
    <row r="27" spans="1:14" s="11" customFormat="1" ht="19.5" thickBot="1" x14ac:dyDescent="0.25">
      <c r="A27" s="50" t="s">
        <v>48</v>
      </c>
      <c r="B27" s="51"/>
      <c r="C27" s="51"/>
      <c r="D27" s="51"/>
      <c r="E27" s="51"/>
      <c r="F27" s="51"/>
      <c r="G27" s="51"/>
      <c r="H27" s="51"/>
      <c r="I27" s="52"/>
      <c r="J27" s="41">
        <f>J13</f>
        <v>463902.16000000015</v>
      </c>
      <c r="K27" s="42">
        <f>K14+K23</f>
        <v>-59419.690000001341</v>
      </c>
      <c r="L27" s="44">
        <f>J27-K27</f>
        <v>523321.85000000149</v>
      </c>
      <c r="M27" s="28"/>
      <c r="N27" s="12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I28" s="4" t="s">
        <v>7</v>
      </c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  <c r="N34" s="5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6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I38" s="5"/>
      <c r="J38" s="5"/>
      <c r="K38" s="5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  <row r="985" spans="1:13" s="4" customFormat="1" x14ac:dyDescent="0.2">
      <c r="A985" s="7"/>
      <c r="B985" s="7"/>
      <c r="C985" s="7"/>
      <c r="D985" s="7"/>
      <c r="E985" s="7"/>
      <c r="F985" s="7"/>
      <c r="G985" s="7"/>
      <c r="H985" s="7"/>
      <c r="L985" s="9"/>
      <c r="M985" s="9"/>
    </row>
  </sheetData>
  <mergeCells count="8">
    <mergeCell ref="A27:I27"/>
    <mergeCell ref="I1:L3"/>
    <mergeCell ref="A6:H6"/>
    <mergeCell ref="I6:I7"/>
    <mergeCell ref="L6:L7"/>
    <mergeCell ref="A4:L4"/>
    <mergeCell ref="J6:J7"/>
    <mergeCell ref="K6:K7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2024-03-14T09:49:53Z</dcterms:modified>
</cp:coreProperties>
</file>